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4.xml" ContentType="application/vnd.openxmlformats-officedocument.spreadsheetml.comments+xml"/>
  <Override PartName="/xl/drawings/drawing16.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18.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19.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acousin\Documents\Avenant 43\Grilles\Grilles 2022\"/>
    </mc:Choice>
  </mc:AlternateContent>
  <xr:revisionPtr revIDLastSave="0" documentId="13_ncr:1_{669DC2C8-629A-44A2-B3A1-DBF23BC6DF11}" xr6:coauthVersionLast="36" xr6:coauthVersionMax="47" xr10:uidLastSave="{00000000-0000-0000-0000-000000000000}"/>
  <bookViews>
    <workbookView xWindow="0" yWindow="0" windowWidth="19200" windowHeight="10185" tabRatio="788" activeTab="9" xr2:uid="{00000000-000D-0000-FFFF-FFFF00000000}"/>
  </bookViews>
  <sheets>
    <sheet name="EMPL. INTERV. D1" sheetId="50" r:id="rId1"/>
    <sheet name="EMPL. INTERV. D2" sheetId="52" r:id="rId2"/>
    <sheet name="TAM INTERV. D1" sheetId="53" r:id="rId3"/>
    <sheet name="TAM INTERV. D2" sheetId="54" r:id="rId4"/>
    <sheet name="CADRE INTERV. D1" sheetId="59" r:id="rId5"/>
    <sheet name="CADRE INTERV. D2" sheetId="63" r:id="rId6"/>
    <sheet name="EMPL. SUPPORT D1" sheetId="55" r:id="rId7"/>
    <sheet name="EMPL. SUPPORT D2" sheetId="56" r:id="rId8"/>
    <sheet name="TAM SUPPORT D1" sheetId="57" r:id="rId9"/>
    <sheet name="TAM SUPPORT D2" sheetId="58" r:id="rId10"/>
    <sheet name="CADRE SUPPORT. D1" sheetId="64" r:id="rId11"/>
    <sheet name="CADRE SUPPORT. D2" sheetId="65" r:id="rId12"/>
    <sheet name="FI cadre degré 1" sheetId="16" state="hidden" r:id="rId13"/>
    <sheet name="FI cadre degré 2" sheetId="21" state="hidden" r:id="rId14"/>
    <sheet name="FS Employés degré 1" sheetId="11" state="hidden" r:id="rId15"/>
    <sheet name="FS Employés degré 2" sheetId="12" state="hidden" r:id="rId16"/>
    <sheet name="test comptable FS TAM D2 V2204" sheetId="40" state="hidden" r:id="rId17"/>
    <sheet name="Test Resp Sect FS TAM D2 V2204" sheetId="46" state="hidden" r:id="rId18"/>
    <sheet name="FS Cadre degré 2" sheetId="15" state="hidden" r:id="rId19"/>
  </sheets>
  <definedNames>
    <definedName name="_xlnm.Print_Area" localSheetId="4">'CADRE INTERV. D1'!$A$1:$N$184</definedName>
    <definedName name="_xlnm.Print_Area" localSheetId="10">'CADRE SUPPORT. D1'!$A$1:$N$233</definedName>
    <definedName name="_xlnm.Print_Area" localSheetId="11">'CADRE SUPPORT. D2'!$A$1:$N$204</definedName>
    <definedName name="_xlnm.Print_Area" localSheetId="0">'EMPL. INTERV. D1'!$A$1:$N$174</definedName>
    <definedName name="_xlnm.Print_Area" localSheetId="1">'EMPL. INTERV. D2'!$A$1:$N$208</definedName>
    <definedName name="_xlnm.Print_Area" localSheetId="6">'EMPL. SUPPORT D1'!$A$1:$N$162</definedName>
    <definedName name="_xlnm.Print_Area" localSheetId="7">'EMPL. SUPPORT D2'!$A$1:$N$180</definedName>
    <definedName name="_xlnm.Print_Area" localSheetId="14">'FS Employés degré 1'!$A$1:$J$142</definedName>
    <definedName name="_xlnm.Print_Area" localSheetId="2">'TAM INTERV. D1'!$A$1:$N$194</definedName>
    <definedName name="_xlnm.Print_Area" localSheetId="3">'TAM INTERV. D2'!$A$1:$N$206</definedName>
    <definedName name="_xlnm.Print_Area" localSheetId="8">'TAM SUPPORT D1'!$A$1:$N$183</definedName>
    <definedName name="_xlnm.Print_Area" localSheetId="9">'TAM SUPPORT D2'!$A$1:$N$202</definedName>
  </definedNames>
  <calcPr calcId="191029"/>
</workbook>
</file>

<file path=xl/calcChain.xml><?xml version="1.0" encoding="utf-8"?>
<calcChain xmlns="http://schemas.openxmlformats.org/spreadsheetml/2006/main">
  <c r="A138" i="52" l="1"/>
  <c r="A154" i="52" s="1"/>
  <c r="A169" i="52" l="1"/>
  <c r="B186" i="52"/>
  <c r="H184" i="52"/>
  <c r="H183" i="52"/>
  <c r="H156" i="56"/>
  <c r="H155" i="56"/>
  <c r="H138" i="55"/>
  <c r="H137" i="55"/>
  <c r="H183" i="63"/>
  <c r="H182" i="63"/>
  <c r="H160" i="59"/>
  <c r="H159" i="59"/>
  <c r="H182" i="54"/>
  <c r="H181" i="54"/>
  <c r="H170" i="53"/>
  <c r="H169" i="53"/>
  <c r="N181" i="52" l="1"/>
  <c r="L183" i="52" s="1"/>
  <c r="N153" i="56"/>
  <c r="L155" i="56" s="1"/>
  <c r="N135" i="55"/>
  <c r="L137" i="55" s="1"/>
  <c r="N180" i="63"/>
  <c r="L182" i="63" s="1"/>
  <c r="N157" i="59"/>
  <c r="L159" i="59" s="1"/>
  <c r="N179" i="54"/>
  <c r="L181" i="54" s="1"/>
  <c r="N167" i="53"/>
  <c r="L169" i="53" s="1"/>
  <c r="J41" i="65" l="1"/>
  <c r="J43" i="64"/>
  <c r="J41" i="63"/>
  <c r="J37" i="59"/>
  <c r="J39" i="58"/>
  <c r="J39" i="57"/>
  <c r="B182" i="65"/>
  <c r="H180" i="65"/>
  <c r="H179" i="65"/>
  <c r="L175" i="65"/>
  <c r="H169" i="65"/>
  <c r="D169" i="65"/>
  <c r="H168" i="65"/>
  <c r="D168" i="65"/>
  <c r="D167" i="65"/>
  <c r="N177" i="65" l="1"/>
  <c r="L179" i="65" s="1"/>
  <c r="B211" i="64"/>
  <c r="H209" i="64"/>
  <c r="H208" i="64"/>
  <c r="L204" i="64"/>
  <c r="H198" i="64"/>
  <c r="D198" i="64"/>
  <c r="H197" i="64"/>
  <c r="D197" i="64"/>
  <c r="D196" i="64"/>
  <c r="B185" i="63"/>
  <c r="L178" i="63"/>
  <c r="H172" i="63"/>
  <c r="D172" i="63"/>
  <c r="H171" i="63"/>
  <c r="D171" i="63"/>
  <c r="D170" i="63"/>
  <c r="N206" i="64" l="1"/>
  <c r="L208" i="64" s="1"/>
  <c r="B162" i="59"/>
  <c r="L155" i="59"/>
  <c r="H149" i="59"/>
  <c r="D149" i="59"/>
  <c r="H148" i="59"/>
  <c r="D148" i="59"/>
  <c r="D147" i="59"/>
  <c r="B180" i="58" l="1"/>
  <c r="H178" i="58"/>
  <c r="H177" i="58"/>
  <c r="L173" i="58"/>
  <c r="H167" i="58"/>
  <c r="D167" i="58"/>
  <c r="H166" i="58"/>
  <c r="D166" i="58"/>
  <c r="D165" i="58"/>
  <c r="N175" i="58" l="1"/>
  <c r="L177" i="58" s="1"/>
  <c r="B161" i="57"/>
  <c r="H159" i="57"/>
  <c r="H158" i="57"/>
  <c r="L154" i="57"/>
  <c r="H148" i="57"/>
  <c r="D148" i="57"/>
  <c r="H147" i="57"/>
  <c r="D147" i="57"/>
  <c r="D146" i="57"/>
  <c r="B158" i="56"/>
  <c r="L151" i="56"/>
  <c r="H145" i="56"/>
  <c r="D145" i="56"/>
  <c r="H144" i="56"/>
  <c r="D144" i="56"/>
  <c r="D143" i="56"/>
  <c r="J41" i="56"/>
  <c r="B140" i="55"/>
  <c r="N156" i="57" l="1"/>
  <c r="L158" i="57" s="1"/>
  <c r="B172" i="53"/>
  <c r="B153" i="50"/>
  <c r="H151" i="50"/>
  <c r="H150" i="50"/>
  <c r="N148" i="50" l="1"/>
  <c r="L150" i="50" s="1"/>
  <c r="L133" i="55" l="1"/>
  <c r="H127" i="55"/>
  <c r="D127" i="55"/>
  <c r="H126" i="55"/>
  <c r="D126" i="55"/>
  <c r="D125" i="55"/>
  <c r="J36" i="55"/>
  <c r="B184" i="54"/>
  <c r="L177" i="54"/>
  <c r="H171" i="54"/>
  <c r="D171" i="54"/>
  <c r="H170" i="54"/>
  <c r="D170" i="54"/>
  <c r="D169" i="54"/>
  <c r="J40" i="54"/>
  <c r="L165" i="53" l="1"/>
  <c r="H159" i="53"/>
  <c r="D159" i="53"/>
  <c r="H158" i="53"/>
  <c r="D158" i="53"/>
  <c r="D157" i="53"/>
  <c r="J39" i="53"/>
  <c r="D171" i="52"/>
  <c r="D172" i="52"/>
  <c r="H172" i="52"/>
  <c r="D173" i="52"/>
  <c r="H173" i="52"/>
  <c r="L179" i="52" l="1"/>
  <c r="J42" i="52"/>
  <c r="L146" i="50" l="1"/>
  <c r="H140" i="50"/>
  <c r="D140" i="50"/>
  <c r="H139" i="50"/>
  <c r="D139" i="50"/>
  <c r="D138" i="50"/>
  <c r="J42" i="50" l="1"/>
  <c r="H51" i="46" l="1"/>
  <c r="H51" i="40" l="1"/>
  <c r="C39" i="21" l="1"/>
  <c r="C47" i="15" l="1"/>
  <c r="C40" i="16"/>
  <c r="C48" i="12" l="1"/>
  <c r="C4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tc={4C6F64FE-2BFF-4C27-B602-81FCF9200745}</author>
  </authors>
  <commentList>
    <comment ref="B137" authorId="0" shapeId="0" xr:uid="{4C6F64FE-2BFF-4C27-B602-81FCF920074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être raccord avec la version word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tc={2CB920C2-07DA-4E9A-B768-E5035B7A493B}</author>
  </authors>
  <commentList>
    <comment ref="B188" authorId="0" shapeId="0" xr:uid="{F91BCCDA-833C-4862-98BA-A33A98B6CA5D}">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être raccord avec la grille word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tc={4C6F64FE-2BFF-4C27-B602-81FCF9200745}</author>
  </authors>
  <commentList>
    <comment ref="B164" authorId="0" shapeId="0" xr:uid="{F86C979B-8BB5-404F-AAF4-6D421AC084D8}">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être raccord avec la version word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Hélène GODIN</author>
  </authors>
  <commentList>
    <comment ref="C122" authorId="0" shapeId="0" xr:uid="{00000000-0006-0000-0700-000001000000}">
      <text>
        <r>
          <rPr>
            <b/>
            <sz val="9"/>
            <color indexed="81"/>
            <rFont val="Tahoma"/>
            <family val="2"/>
          </rPr>
          <t>Hélène GODIN:</t>
        </r>
        <r>
          <rPr>
            <sz val="9"/>
            <color indexed="81"/>
            <rFont val="Tahoma"/>
            <family val="2"/>
          </rPr>
          <t xml:space="preserve">
Corriger les échelons </t>
        </r>
      </text>
    </comment>
  </commentList>
</comments>
</file>

<file path=xl/sharedStrings.xml><?xml version="1.0" encoding="utf-8"?>
<sst xmlns="http://schemas.openxmlformats.org/spreadsheetml/2006/main" count="5597" uniqueCount="1413">
  <si>
    <t>Je réponds aux questions suivantes :</t>
  </si>
  <si>
    <t>Date d'entrée dans la structure ?</t>
  </si>
  <si>
    <t>Le poste que j'occupe ?</t>
  </si>
  <si>
    <t xml:space="preserve">Depuis quelle date ? </t>
  </si>
  <si>
    <t>Depuis quelle date dans la structure ?</t>
  </si>
  <si>
    <t>Degré :</t>
  </si>
  <si>
    <t xml:space="preserve">Echelon : </t>
  </si>
  <si>
    <t xml:space="preserve">Le cas échéant, en quelle année ai-je obtenu mon dernier diplôme en lien avec l'emploi exercé ? </t>
  </si>
  <si>
    <t>LE(S) DIPLÔME(S) OU CERTIFICATION(S)</t>
  </si>
  <si>
    <t>Quelles sont la/les formations suivies depuis l'entrée dans l'échelon ?</t>
  </si>
  <si>
    <t>Année</t>
  </si>
  <si>
    <t>Durée (en heures)</t>
  </si>
  <si>
    <t xml:space="preserve">TOTAL heures suivies dans l'échelon : </t>
  </si>
  <si>
    <t>Heures</t>
  </si>
  <si>
    <t xml:space="preserve">Dans la grille ci-dessous, je coche les réponses correspondant à ma situation et j'évalue le niveau d'acquisition des compétences définies ci-dessous </t>
  </si>
  <si>
    <t xml:space="preserve">PRINCIPALES MISSIONS REALISEES </t>
  </si>
  <si>
    <t>EVALUATION</t>
  </si>
  <si>
    <t>Maîtrise</t>
  </si>
  <si>
    <t>Parfaite Maîtrise</t>
  </si>
  <si>
    <t>Avis N+1</t>
  </si>
  <si>
    <t xml:space="preserve">COMPETENCES DEVELOPPEES </t>
  </si>
  <si>
    <t>Date de changement d'échelon le cas échéant</t>
  </si>
  <si>
    <t>Commentaires éventuels du salarié :</t>
  </si>
  <si>
    <t>Date et signature du salarié</t>
  </si>
  <si>
    <t>Date et signature de l'encadrant</t>
  </si>
  <si>
    <t>Avis motivé</t>
  </si>
  <si>
    <t>Date</t>
  </si>
  <si>
    <t>Signature :</t>
  </si>
  <si>
    <t>Pratiqué</t>
  </si>
  <si>
    <t>Non exercé</t>
  </si>
  <si>
    <t>_/_/__</t>
  </si>
  <si>
    <t>PUBLICS ET PRINCIPALES ACTIVITES REALISEES</t>
  </si>
  <si>
    <t>L'encadrant est invité à indiquer le degré de maïtrise qu'il considère  acquis par le salarié</t>
  </si>
  <si>
    <t>Compétences de base</t>
  </si>
  <si>
    <t>Compétences sociales</t>
  </si>
  <si>
    <t>Compétences organisationnelles</t>
  </si>
  <si>
    <t>Passage en échelon 2 :</t>
  </si>
  <si>
    <t>Passage en échelon 3 :</t>
  </si>
  <si>
    <t>Commentaires éventuels de l'encadrant :</t>
  </si>
  <si>
    <t>☐ Autre :</t>
  </si>
  <si>
    <t>Salarié.e en cours d’appropriation des missions de base de l’emploi titulaire d’un diplôme en lien avec les missions exercées.</t>
  </si>
  <si>
    <t>CONCLUSION DE L'EVALUATION :</t>
  </si>
  <si>
    <t>Savoir communiquer</t>
  </si>
  <si>
    <t xml:space="preserve"> Savoir travailler en équipe </t>
  </si>
  <si>
    <t>Effectuer des démarches administratives en ligne</t>
  </si>
  <si>
    <t xml:space="preserve">Savoir faire preuve d'initiative / autonomie / S'adapter à des situations imprévues ou complexes </t>
  </si>
  <si>
    <t xml:space="preserve">Quel est le niveau de ce diplôme (3= BEP/CAP; 4= Bac; 5=Bac+2 (BTS, DU…); 6= BAC+3 ou BAC+4 (Licence, Master 1) ; 7 = Bac + 5 (Master 2) ; 8 = Bac + 8 (Doctorat) ) </t>
  </si>
  <si>
    <t>L'encadrant est invité à motiver son avis en cas de désaccord avec le salarié</t>
  </si>
  <si>
    <t>Pour chaque compétence le salarié est invité à cocher la case correspondant au degré de maîtrise qu'il considère avoir acquis
Il est rappelé que les salariés classés en degré 1, échelon 1, ne pratiquent pas d'acte essentiel de la vie quotidienne.</t>
  </si>
  <si>
    <t>Proposition de postionnement du salarié dans un échelon par l'encadrant</t>
  </si>
  <si>
    <r>
      <t xml:space="preserve">Echelon 1
</t>
    </r>
    <r>
      <rPr>
        <sz val="10"/>
        <rFont val="Calibri"/>
        <family val="2"/>
      </rPr>
      <t>En phase d’appropriation des missions de base de l’emploi</t>
    </r>
  </si>
  <si>
    <r>
      <t xml:space="preserve">Echelon 2 
</t>
    </r>
    <r>
      <rPr>
        <sz val="10"/>
        <rFont val="Calibri"/>
        <family val="2"/>
      </rPr>
      <t>Maîtrise de l’ensemble des principales missions de l’emploi</t>
    </r>
  </si>
  <si>
    <r>
      <t xml:space="preserve">Echelon 3
</t>
    </r>
    <r>
      <rPr>
        <sz val="10"/>
        <rFont val="Calibri"/>
        <family val="2"/>
      </rPr>
      <t>Parfaite maîtrise de l’ensemble des missions de l’emploi, y compris lors de situations inhabituelles</t>
    </r>
  </si>
  <si>
    <t xml:space="preserve">Avis et validation de l'employeur : </t>
  </si>
  <si>
    <t>En cours d'acquisition - Débutant</t>
  </si>
  <si>
    <r>
      <t xml:space="preserve">EN COURS D'ACQUISITION - DEBUTANT
</t>
    </r>
    <r>
      <rPr>
        <b/>
        <i/>
        <sz val="10"/>
        <color theme="1"/>
        <rFont val="Calibri"/>
        <family val="2"/>
        <scheme val="minor"/>
      </rPr>
      <t>Notions de base dans le domaine concerné.</t>
    </r>
    <r>
      <rPr>
        <b/>
        <sz val="10"/>
        <color theme="1"/>
        <rFont val="Calibri"/>
        <family val="2"/>
        <scheme val="minor"/>
      </rPr>
      <t xml:space="preserve">
Capacité à mettre en œuvre le savoir-faire dans des situations courantes et simples et en pouvant être encadré ou tutoré.
</t>
    </r>
  </si>
  <si>
    <r>
      <t xml:space="preserve">NIVEAU INTERMEDIAIRE
</t>
    </r>
    <r>
      <rPr>
        <b/>
        <i/>
        <sz val="11"/>
        <color theme="1"/>
        <rFont val="Calibri"/>
        <family val="2"/>
        <scheme val="minor"/>
      </rPr>
      <t>Connaissance théorique et pratique (notion de « je mobilise parfois cette compétence »)</t>
    </r>
    <r>
      <rPr>
        <b/>
        <sz val="11"/>
        <color theme="1"/>
        <rFont val="Calibri"/>
        <family val="2"/>
        <scheme val="minor"/>
      </rPr>
      <t xml:space="preserve">
Capacité à mettre en œuvre le savoir-faire dans des situations courantes et simples en toute autonomie. 
</t>
    </r>
  </si>
  <si>
    <r>
      <t xml:space="preserve">MAITRISE
</t>
    </r>
    <r>
      <rPr>
        <b/>
        <i/>
        <sz val="11"/>
        <color theme="1"/>
        <rFont val="Calibri"/>
        <family val="2"/>
        <scheme val="minor"/>
      </rPr>
      <t>Connaissance théorique et pratique approfondie (notion de « je mobilise fréquemment cette compétence »)</t>
    </r>
    <r>
      <rPr>
        <b/>
        <sz val="11"/>
        <color theme="1"/>
        <rFont val="Calibri"/>
        <family val="2"/>
        <scheme val="minor"/>
      </rPr>
      <t xml:space="preserve">
Capacité à mettre en œuvre le savoir-faire dans des situations courantes et/ou complexes en toute autonomie.
</t>
    </r>
  </si>
  <si>
    <r>
      <t xml:space="preserve">PARFAITE MAITRISE
</t>
    </r>
    <r>
      <rPr>
        <b/>
        <i/>
        <sz val="11"/>
        <color theme="1"/>
        <rFont val="Calibri"/>
        <family val="2"/>
        <scheme val="minor"/>
      </rPr>
      <t>Expertise reconnue sur le domaine concerné, capacité à transmettre son savoir.</t>
    </r>
    <r>
      <rPr>
        <b/>
        <sz val="11"/>
        <color theme="1"/>
        <rFont val="Calibri"/>
        <family val="2"/>
        <scheme val="minor"/>
      </rPr>
      <t xml:space="preserve">
Capacité à mettre en œuvre le savoir-faire également dans des situations complexes et/ou inhabituelles, capacité à être tuteur sur le domaine concerné.
</t>
    </r>
  </si>
  <si>
    <t>NON EXERCE
Compétences que le salarié n'a pas l'occasion de mettre en oeuvre dans son poste de travail.</t>
  </si>
  <si>
    <t>Grille d'évaluation des Employés des fonctions Support Degré 1</t>
  </si>
  <si>
    <t>Je remplis cette grille avant l'entretien d'évaluation. Je discuterai des réponses et de mon évaluation des compétences avec mon employeur ou son représentant.</t>
  </si>
  <si>
    <t>La grille me permet de faire le point sur la maîtrise des compétences acquises ou à approfondir.</t>
  </si>
  <si>
    <t xml:space="preserve">Positionnement actuel du/de la salarié dans la structure :  </t>
  </si>
  <si>
    <t>Veuillez indiquer ci-dessous le dernier diplôme obtenu :</t>
  </si>
  <si>
    <t xml:space="preserve">       Titre Professionnel Agent administratif</t>
  </si>
  <si>
    <t xml:space="preserve">        BEP Carrières sanitaires et sociales</t>
  </si>
  <si>
    <t xml:space="preserve">        Bac professionnel Hygiène, propreté, stérilisation (HPS)</t>
  </si>
  <si>
    <t xml:space="preserve">       CAP ATMFC / Assistant Technique Milieu Familial et Collectif</t>
  </si>
  <si>
    <t xml:space="preserve">        BEP Metiers de l'hygiène</t>
  </si>
  <si>
    <t xml:space="preserve">        BEP Métiers des services administratifs</t>
  </si>
  <si>
    <t xml:space="preserve">       CAP employé technique de collectivités</t>
  </si>
  <si>
    <t xml:space="preserve">       Bac professionnel gestion-administration / Secrétariat</t>
  </si>
  <si>
    <t xml:space="preserve">        Autre, préciser : </t>
  </si>
  <si>
    <t xml:space="preserve">        BP Bureautique</t>
  </si>
  <si>
    <t>THEMATIQUES, DUREES ET ANNEES DES FORMATIONS SUIVIES DEPUIS L'ENTREE DANS L'ECHELON SUR JUSTIFICATIF
(ne rien cocher si vous n'avez pas suivi de formations,
Sont à inclure les formations suivies dans le cadre du CPF, et celles suivies chez un précédent employeur si elles sont en lien avec l'emploi occupé) :</t>
  </si>
  <si>
    <t xml:space="preserve">       Renforcer ses compétences en synthèse écrite</t>
  </si>
  <si>
    <t xml:space="preserve">        Formation numérique et bureautique
</t>
  </si>
  <si>
    <t xml:space="preserve">        Maintenance et hygiène de locaux du sanitaire et social</t>
  </si>
  <si>
    <t xml:space="preserve">        Gérer les démarches de documentation, de recherche et de synthétisation </t>
  </si>
  <si>
    <t xml:space="preserve">        Les bases de l'administratif </t>
  </si>
  <si>
    <t xml:space="preserve">       Hygiène et securité notamment dans le cadre de pandémie </t>
  </si>
  <si>
    <t xml:space="preserve">        Communication professionnelle écrite / verbale</t>
  </si>
  <si>
    <t xml:space="preserve">        Les bases de la comptabilité</t>
  </si>
  <si>
    <t xml:space="preserve">        Perfectionnement aux techniques de nettoyage</t>
  </si>
  <si>
    <t xml:space="preserve">        Techniques de rédaction, de synthèse et de rapport </t>
  </si>
  <si>
    <t xml:space="preserve">       Optimiser sa méthode de classement et d'archivage</t>
  </si>
  <si>
    <t xml:space="preserve">       Bases en prévention du risque des produits chimiques</t>
  </si>
  <si>
    <t xml:space="preserve">Année </t>
  </si>
  <si>
    <t xml:space="preserve">        Gagner du temps, s'organiser et gérer les priorités</t>
  </si>
  <si>
    <t xml:space="preserve">         Autres :</t>
  </si>
  <si>
    <t xml:space="preserve">        Autres :</t>
  </si>
  <si>
    <t>SERVICE D'AFFECTATION</t>
  </si>
  <si>
    <t>Merci de cocher la case correspondant au service d'affectation du salarié :</t>
  </si>
  <si>
    <t xml:space="preserve">       Services généraux  </t>
  </si>
  <si>
    <t xml:space="preserve">       Autre</t>
  </si>
  <si>
    <t>Autre</t>
  </si>
  <si>
    <t xml:space="preserve">       Service administratif</t>
  </si>
  <si>
    <t xml:space="preserve">       Service logistique </t>
  </si>
  <si>
    <t xml:space="preserve">       </t>
  </si>
  <si>
    <t>Pour chaque mission, le salarié est invité à cocher la case correspondant au degré de maîtrise qu'il considère avoir acquis</t>
  </si>
  <si>
    <t>Accueil physique et/ou téléphonique et orientation le cas échéant</t>
  </si>
  <si>
    <t>Aide aux activités de classement et d'archivage des documentations internes</t>
  </si>
  <si>
    <t>Traitement du courrier postal</t>
  </si>
  <si>
    <t>Réalisation de tâches de reprographie et/ou de saisie informatique</t>
  </si>
  <si>
    <t>Utilisation du traitement de texte, de la messagerie électronique.</t>
  </si>
  <si>
    <t>Participation à la recherche d'informations et à la veille de leur actualisation</t>
  </si>
  <si>
    <t>Vérification de l'exactitude des données de ses dossiers administratifs</t>
  </si>
  <si>
    <t>Participation à la réalisation d'activités administratives nécessaires au bon fonctionnement du service ou de l'entité</t>
  </si>
  <si>
    <t>Participation à la préparation matérielle de réunion ou instances de la structure (préparation de la salle...)</t>
  </si>
  <si>
    <t>Participation au suivi et à la comptabilisation des notes de frais</t>
  </si>
  <si>
    <t>Suivi des projets administratifs de son périmètre d'activité</t>
  </si>
  <si>
    <t>Rend compte de son activité, dysfonctionnements et d'autres informations pertinentes</t>
  </si>
  <si>
    <t>Actions simples de bricolage et de manutention</t>
  </si>
  <si>
    <t>Assure la propreté des locaux à travers des actions de rangement et de nettoyage</t>
  </si>
  <si>
    <t>Appliquer les procédures en lien avec le poste occupé</t>
  </si>
  <si>
    <t>Effectue ses actions en cohérence avec les règles, procédures et méthodes qui régissent son activité</t>
  </si>
  <si>
    <t>Autre :</t>
  </si>
  <si>
    <t xml:space="preserve">Autre : </t>
  </si>
  <si>
    <t xml:space="preserve">Autre :  </t>
  </si>
  <si>
    <t>S'exprimer à oral et à l'écrit en français</t>
  </si>
  <si>
    <t xml:space="preserve">Effectuer des calculs simples </t>
  </si>
  <si>
    <t>Faire preuve de capacité d'écoute</t>
  </si>
  <si>
    <t xml:space="preserve">S'adapter aux différents publics  </t>
  </si>
  <si>
    <t>Faire preuve de discrétion</t>
  </si>
  <si>
    <t>Veiller à la qualité du service rendu</t>
  </si>
  <si>
    <t xml:space="preserve">Savoir travailler en équipe </t>
  </si>
  <si>
    <t>Prendre des initiatives et anticiper</t>
  </si>
  <si>
    <t>S'organiser et prioriser</t>
  </si>
  <si>
    <t>Faire preuve de rigueur</t>
  </si>
  <si>
    <t xml:space="preserve">Gérer l'imprévu </t>
  </si>
  <si>
    <t>Faire preuve de rapidité et qualité d'exécution</t>
  </si>
  <si>
    <t xml:space="preserve">Faire preuve polyvalence </t>
  </si>
  <si>
    <t>Savoir rendre compte</t>
  </si>
  <si>
    <t>Compétences procédurales</t>
  </si>
  <si>
    <t>Assurer la tenue du standard et transmet l'information</t>
  </si>
  <si>
    <t>Savoir gérer la réception, le tri du courrier postal</t>
  </si>
  <si>
    <t>Savoir rédiger des supports informatifs</t>
  </si>
  <si>
    <t>Faire preuve de méthode notamment dans le classement et l'archivage</t>
  </si>
  <si>
    <t>Connaître et mettre en œuvre les techniques de nettoyage</t>
  </si>
  <si>
    <t>Connaissances générales et compétences techniques</t>
  </si>
  <si>
    <t>Rechercher des informations fiables</t>
  </si>
  <si>
    <t>Maitriser des principaux logiciels informatiques liés à son activité</t>
  </si>
  <si>
    <t>Connaître et mettre en oeuvre les règles d'hygiène et de sécurité</t>
  </si>
  <si>
    <r>
      <t xml:space="preserve">Echelon 1
</t>
    </r>
    <r>
      <rPr>
        <sz val="11"/>
        <color indexed="8"/>
        <rFont val="Calibri"/>
        <family val="2"/>
      </rPr>
      <t>En phase d’appropriation des missions de base de l’emploi</t>
    </r>
  </si>
  <si>
    <t xml:space="preserve">Salarié en cours d’appropriation des missions de base de l’emploi </t>
  </si>
  <si>
    <r>
      <t xml:space="preserve">Echelon 2 
</t>
    </r>
    <r>
      <rPr>
        <sz val="11"/>
        <color indexed="8"/>
        <rFont val="Calibri"/>
        <family val="2"/>
      </rPr>
      <t>Maîtrise de l’ensemble des missions normales de l’emploi</t>
    </r>
  </si>
  <si>
    <r>
      <rPr>
        <b/>
        <sz val="10"/>
        <rFont val="Calibri"/>
        <family val="2"/>
        <scheme val="minor"/>
      </rPr>
      <t>Passage en échelon 2 :</t>
    </r>
    <r>
      <rPr>
        <sz val="10"/>
        <rFont val="Calibri"/>
        <family val="2"/>
        <scheme val="minor"/>
      </rPr>
      <t xml:space="preserve"> 
A l’issue de 48 mois de pratique dans l'emploi 
ou 
Avoir suivi 42 heures de formation en échelon 1, en lien avec les principales missions de l’emploi et avoir 1 année de pratique en échelon 1</t>
    </r>
  </si>
  <si>
    <r>
      <t xml:space="preserve">Echelon 3
</t>
    </r>
    <r>
      <rPr>
        <sz val="11"/>
        <color indexed="8"/>
        <rFont val="Calibri"/>
        <family val="2"/>
      </rPr>
      <t>Parfaite maîtrise de l’ensemble des missions de l’emploi, y compris lors de situations inhabituelles</t>
    </r>
  </si>
  <si>
    <r>
      <rPr>
        <b/>
        <sz val="10"/>
        <rFont val="Calibri"/>
        <family val="2"/>
        <scheme val="minor"/>
      </rPr>
      <t>Passage en échelon 3 :</t>
    </r>
    <r>
      <rPr>
        <sz val="10"/>
        <rFont val="Calibri"/>
        <family val="2"/>
        <scheme val="minor"/>
      </rPr>
      <t xml:space="preserve">
	Avoir suivi en échelon 2, 105 heures de formation favorisant la maîtrise de l’ensemble des missions de l’emploi,
ou</t>
    </r>
    <r>
      <rPr>
        <sz val="10"/>
        <color theme="1"/>
        <rFont val="Calibri"/>
        <family val="2"/>
        <scheme val="minor"/>
      </rPr>
      <t xml:space="preserve">
Avoir 4 années de pratique en échelon 2 
et
Appréciation par l’encadrement de la parfaite maîtrise de l’ensemble des activités de l’emploi, de la capacité d’adaptation à des situations imprévues, de la capacité d’initiative et de rendre compte, selon les grilles d’évaluation définies dans le document paritaire prévu à l'Art. 11</t>
    </r>
  </si>
  <si>
    <r>
      <rPr>
        <b/>
        <sz val="10"/>
        <rFont val="Calibri"/>
        <family val="2"/>
        <scheme val="minor"/>
      </rPr>
      <t>Passage en échelon 3 :</t>
    </r>
    <r>
      <rPr>
        <sz val="10"/>
        <rFont val="Calibri"/>
        <family val="2"/>
        <scheme val="minor"/>
      </rPr>
      <t xml:space="preserve">
Avoir suivi en échelon 2, 105 heures de formation favorisant la maîtrise de l’ensemble des missions de l’emploi,
ou
Avoir 4 années de pratique en échelon 2 
et
Appréciation par l’encadrement de la parfaite maîtrise de l’ensemble des activités de l’emploi, de la capacité d’adaptation à des situations imprévues, de la capacité d’initiative et de rendre compte, selon les grilles d’évaluation définies dans le document paritaire prévu à l'Art. 11</t>
    </r>
  </si>
  <si>
    <r>
      <rPr>
        <b/>
        <sz val="10"/>
        <rFont val="Calibri"/>
        <family val="2"/>
        <scheme val="minor"/>
      </rPr>
      <t>Passage en échelon 2 :</t>
    </r>
    <r>
      <rPr>
        <sz val="10"/>
        <rFont val="Calibri"/>
        <family val="2"/>
        <scheme val="minor"/>
      </rPr>
      <t xml:space="preserve"> 
A l’issue de 48 mois de pratique dans l'emploi 
ou 
Avoir suivi 70 heures de formation en échelon 1, en lien avec les principales missions de l’emploi et avoir 1 année de pratique en échelon 1</t>
    </r>
  </si>
  <si>
    <t xml:space="preserve">Salarié.e en cours d’appropriation des missions de base de l’emploi 
Ou 
Un.e employé.e degré 1 ayant au moins 4 années de pratique en échelon 3, et appréciation par l’encadrement de la capacité à évoluer vers un emploi de degré 2. </t>
  </si>
  <si>
    <t xml:space="preserve"> Proposition de postionnement du salarié dans un échelon par l'encadrant</t>
  </si>
  <si>
    <t xml:space="preserve">Autre (ex, langue étrangère) : </t>
  </si>
  <si>
    <t>Maîtriser la communication orale et écrite en français</t>
  </si>
  <si>
    <t xml:space="preserve">Maîtriser des logiciels métiers </t>
  </si>
  <si>
    <t>Connaître les bases en comptabilité</t>
  </si>
  <si>
    <t>Connaître la législation sociale</t>
  </si>
  <si>
    <t>Maitriser les logiciels de bureautique (excel, word, ppt)</t>
  </si>
  <si>
    <t>Utiliser la messagerie électronique / gérer agenda électronique</t>
  </si>
  <si>
    <t xml:space="preserve">Savoir appliquer les procédures en lien avec les missions réalisées </t>
  </si>
  <si>
    <t>Savoir rédiger et mettre en forme des comptes-rendus, supports divers</t>
  </si>
  <si>
    <t>Traiter et transmettre l'information</t>
  </si>
  <si>
    <t>Assurer une gestion efficace des appels téléphoniques</t>
  </si>
  <si>
    <r>
      <t>-</t>
    </r>
    <r>
      <rPr>
        <sz val="7"/>
        <color theme="1"/>
        <rFont val="Times New Roman"/>
        <family val="1"/>
      </rPr>
      <t xml:space="preserve">          </t>
    </r>
    <r>
      <rPr>
        <sz val="11"/>
        <color theme="1"/>
        <rFont val="Calibri"/>
        <family val="2"/>
      </rPr>
      <t>Connaître l’organisation interne de la structure, de ses circuits d’information, de son offre de services et de ses partenaires,</t>
    </r>
  </si>
  <si>
    <t>Comprendre et analyser les demandes formulées : collecter, reformuler, orienter</t>
  </si>
  <si>
    <t>Savoir rendre-compte</t>
  </si>
  <si>
    <t>Faire preuve de maîtrise de soi / gérer son stress</t>
  </si>
  <si>
    <t xml:space="preserve">Pour chaque compétence le salarié est invité à cocher la case correspondant au degré de maîtrise qu'il considère avoir acquis
</t>
  </si>
  <si>
    <t>Participer à l'élaboration/l'amélioration des procédures en lien avec le poste occupé</t>
  </si>
  <si>
    <t>Rend compte de son activité, des dysfonctionnements et d'autres informations pertinentes</t>
  </si>
  <si>
    <t>Aide à la révision et préparation des bilans</t>
  </si>
  <si>
    <t>Suivi et comptabilisation des notes de frais</t>
  </si>
  <si>
    <t>Rapprochements bancaires</t>
  </si>
  <si>
    <t>Gestion de la comptabilité client (enregistrement des règlements, relances)</t>
  </si>
  <si>
    <t>Gestion de la comptabilité Fournisseurs, saisie des factures, des frais généraux</t>
  </si>
  <si>
    <t>Réalisation des opérations comptables / de gestion de budget selon les limites de son activité</t>
  </si>
  <si>
    <t>Préparation matérielle de réunion ou instances de la structure (préparation de la salle...)</t>
  </si>
  <si>
    <t xml:space="preserve">Participation à la préparation de réunions ou instances </t>
  </si>
  <si>
    <t>Veille à la mise à disposition du matériel nécessaire au bon fonctionnement de la structure</t>
  </si>
  <si>
    <t>Gestion des stocks / des fournitures et des conditions de stockage des produits</t>
  </si>
  <si>
    <t>Réalisation d'activités administratives nécessaires au bon fonctionnement du service</t>
  </si>
  <si>
    <t>Transmission et mise à jour des informations pertinentes aux salariés de la structure (congés, absences, informations administratives)</t>
  </si>
  <si>
    <t>Recherche d'informations et veille à leur actualisation</t>
  </si>
  <si>
    <t>Rédaction de documents internes de suivi d'actions / de projets</t>
  </si>
  <si>
    <t>Tri pertinent des appels téléphoniques et renseignement des personnes externes à la structure</t>
  </si>
  <si>
    <t xml:space="preserve">       Service informatique</t>
  </si>
  <si>
    <t xml:space="preserve">       Autre :</t>
  </si>
  <si>
    <t xml:space="preserve">        Autre : </t>
  </si>
  <si>
    <t xml:space="preserve">        Suivi budgétaire</t>
  </si>
  <si>
    <t xml:space="preserve">       Les bases de la comptabilité</t>
  </si>
  <si>
    <t xml:space="preserve">       Rédiger des documents administratifs</t>
  </si>
  <si>
    <t xml:space="preserve">        Mieux communiquer par téléphone</t>
  </si>
  <si>
    <t xml:space="preserve">        Renforcer son aisance orale</t>
  </si>
  <si>
    <t xml:space="preserve">        Gérer et partager l'information avec des outils digitaux</t>
  </si>
  <si>
    <t xml:space="preserve">        Gagner du temps, s'organiser et gérer les priorités : </t>
  </si>
  <si>
    <t xml:space="preserve">        Gestion des données personnelles / RGPD</t>
  </si>
  <si>
    <t xml:space="preserve">        Principales connaissances en comptabilité </t>
  </si>
  <si>
    <t xml:space="preserve">       Organisation des outils administratifs </t>
  </si>
  <si>
    <t xml:space="preserve">        Gestion des outils de calendrier, d'agenda et de mailing </t>
  </si>
  <si>
    <t xml:space="preserve">        Hygiène et sécurité notamment dans le cadre d'une pandémie</t>
  </si>
  <si>
    <t xml:space="preserve">        Gestion d'appareils technologiques </t>
  </si>
  <si>
    <t xml:space="preserve">        Accueil et accompagnement du public / de la clientèle </t>
  </si>
  <si>
    <t xml:space="preserve">       Autres :</t>
  </si>
  <si>
    <t xml:space="preserve">       DUT Gestion et administration des entreprises (GEA)</t>
  </si>
  <si>
    <t xml:space="preserve">       Bac professionnel Comptabilité</t>
  </si>
  <si>
    <t xml:space="preserve">       Bac professionnel Assistance à la gestion des organisations et de leurs activités</t>
  </si>
  <si>
    <t xml:space="preserve">       BTS Assistance technique d'ingénieur</t>
  </si>
  <si>
    <t xml:space="preserve">       Bac professionnel Sciences et technologie du management et de la gestion</t>
  </si>
  <si>
    <t xml:space="preserve">       Bac professionnel Services </t>
  </si>
  <si>
    <t xml:space="preserve">       BTS Comptabilité et Gestion</t>
  </si>
  <si>
    <t xml:space="preserve">       Bac professionnel Bureautique</t>
  </si>
  <si>
    <t xml:space="preserve">       BP Administration des fonctions publiques</t>
  </si>
  <si>
    <t xml:space="preserve">       BTS Gestion de la PME.</t>
  </si>
  <si>
    <t xml:space="preserve">       Bac professionnel Accueil, relation clients et usagers (ARCU)</t>
  </si>
  <si>
    <t xml:space="preserve">       BEP/CAP Comptabilité</t>
  </si>
  <si>
    <t xml:space="preserve">       BTS Support à l’action managériale </t>
  </si>
  <si>
    <t xml:space="preserve">       Diplôme d'Etat / CAP employé(e) administratif/ve et d'accueil </t>
  </si>
  <si>
    <t xml:space="preserve">Quel est le niveau de ce diplôme (3= BEP/CAP; 4= Bac; 5=Bac+2 (BTS, DU…); 6= BAC+3 ou BAC+4            (Licence, Master 1) ; 7 = Bac + 5 (Master 2) ; 8 = Bac + 8 (Doctorat) ) </t>
  </si>
  <si>
    <t xml:space="preserve">Positionnement actuel du/de la salarié.e dans la structure :  </t>
  </si>
  <si>
    <t>Grille d'évaluation des Employés des fonctions  Support Degré 2</t>
  </si>
  <si>
    <t>Avoir le sens de l'organisation et définir les priorités</t>
  </si>
  <si>
    <t xml:space="preserve">Positionnement actuel du/de la cadre dans la structure :  </t>
  </si>
  <si>
    <t xml:space="preserve">       Master 1 spécialité :</t>
  </si>
  <si>
    <t xml:space="preserve">       Master 2 spécialité :</t>
  </si>
  <si>
    <t xml:space="preserve">       Autre, préciser :</t>
  </si>
  <si>
    <t xml:space="preserve">        Prévention des risques : burn out / harcèlement / dépression / stress</t>
  </si>
  <si>
    <t xml:space="preserve">        Gestion de réunion </t>
  </si>
  <si>
    <t xml:space="preserve">        Utiliser les ressources présentes et nécessaires à un projet </t>
  </si>
  <si>
    <t xml:space="preserve">        Coopérer avec les dirigeants et les responsables de l'entité de travail </t>
  </si>
  <si>
    <t xml:space="preserve">        Gestion des conflits
</t>
  </si>
  <si>
    <t xml:space="preserve">        Mener et gérer un projet </t>
  </si>
  <si>
    <t xml:space="preserve">        Les fondamentaux de la communication interne et externe à la structure</t>
  </si>
  <si>
    <t xml:space="preserve">        Savoir travailler en équipe pluridisciplinaire </t>
  </si>
  <si>
    <t>Dans la grille ci-dessous, je coche les réponses correspondant à ma situation et j'évalue le niveau d'acquisition des compétences définies :</t>
  </si>
  <si>
    <t xml:space="preserve">       Service opérationnel</t>
  </si>
  <si>
    <r>
      <t xml:space="preserve">Echelon 1
</t>
    </r>
    <r>
      <rPr>
        <sz val="11"/>
        <color indexed="8"/>
        <rFont val="Calibri"/>
        <family val="2"/>
      </rPr>
      <t>En phase d’appropriation des activités de base de l’emploi</t>
    </r>
  </si>
  <si>
    <r>
      <t xml:space="preserve">Echelon 2 
</t>
    </r>
    <r>
      <rPr>
        <sz val="11"/>
        <color indexed="8"/>
        <rFont val="Calibri"/>
        <family val="2"/>
      </rPr>
      <t>Maîtrise de l’ensemble des activités normales de l’emploi</t>
    </r>
  </si>
  <si>
    <r>
      <t xml:space="preserve">Echelon 3
</t>
    </r>
    <r>
      <rPr>
        <sz val="11"/>
        <color indexed="8"/>
        <rFont val="Calibri"/>
        <family val="2"/>
      </rPr>
      <t>Parfaite maîtrise de l’ensemble des activités de l’emploi, y compris lors de situations inhabituelles</t>
    </r>
  </si>
  <si>
    <t>Date et signature du salarié :</t>
  </si>
  <si>
    <t>Date et signature de l'encadrant :</t>
  </si>
  <si>
    <t>Date :</t>
  </si>
  <si>
    <t>Maitriser les logiciels bureautiques (word, excel, powerpoint)</t>
  </si>
  <si>
    <t xml:space="preserve">       Certificat d'Aptitude aux Fonctions de Directeur d'Etablissement ou de Service d'intervention sociale (CAFDES)</t>
  </si>
  <si>
    <t xml:space="preserve">       Bachelor - Ecole de commerce :</t>
  </si>
  <si>
    <t xml:space="preserve">      Ethique / déontologie / confidentialité / données personnelles / RGPD</t>
  </si>
  <si>
    <t xml:space="preserve">      Les fondamentaux de la communication interne et externe à la structure</t>
  </si>
  <si>
    <t xml:space="preserve">      Prévention des risques : burn out / harcèlement / dépression / stress</t>
  </si>
  <si>
    <t xml:space="preserve">      Identifier et développer des partenariats stratégiques et équitables</t>
  </si>
  <si>
    <t xml:space="preserve">      Manager et prévenir les risques psychosociaux de l'équipe </t>
  </si>
  <si>
    <t xml:space="preserve">      Les clés du leadership personnel</t>
  </si>
  <si>
    <t xml:space="preserve">      Gestion du stress
</t>
  </si>
  <si>
    <t xml:space="preserve">      Savoir développer son offre de service </t>
  </si>
  <si>
    <t xml:space="preserve">      Animer une équipe, gérer la dynamique d'équipe</t>
  </si>
  <si>
    <t xml:space="preserve">      Réussir la transformation digitale de l'entreprise
</t>
  </si>
  <si>
    <t xml:space="preserve">      Maîtriser les enjeux et les principes de gouvernance associative
</t>
  </si>
  <si>
    <t xml:space="preserve">      Savoir valoriser et différencier sa structure </t>
  </si>
  <si>
    <t xml:space="preserve">      Développer sa flexibilité relationnelle et son impact personnel</t>
  </si>
  <si>
    <t xml:space="preserve">      Communiquer efficacement pour accompagner le changement</t>
  </si>
  <si>
    <t xml:space="preserve">      Les outils du management</t>
  </si>
  <si>
    <t xml:space="preserve">      Piloter la stratégie financière de la structure</t>
  </si>
  <si>
    <t xml:space="preserve">      Mener, diriger, gérer un projet stratégique</t>
  </si>
  <si>
    <t xml:space="preserve">      La délégation ou l'art de responsabiliser</t>
  </si>
  <si>
    <t xml:space="preserve">      Autre, préciser : </t>
  </si>
  <si>
    <t>Dans la grille ci-dessous, je coche les réponses correspondant à ma situation et j'évalue le niveau d'acquisition des compétences définies ci-dessous :</t>
  </si>
  <si>
    <t xml:space="preserve">         Service de développement / qualité</t>
  </si>
  <si>
    <t xml:space="preserve">          Structure dans son ensemble</t>
  </si>
  <si>
    <t xml:space="preserve">         Service des ressources humaines</t>
  </si>
  <si>
    <t xml:space="preserve">         Autre :</t>
  </si>
  <si>
    <t xml:space="preserve">         Service de comptabilité / paie / gestion</t>
  </si>
  <si>
    <t>Optimise les ressources humaines, financières et techniques de la structure</t>
  </si>
  <si>
    <t>Coordonne l'action du service avec l'ensemble des acteurs internes et externes</t>
  </si>
  <si>
    <t>Maitrise la communication de l'entité en interne et vis-à-vis de l'externe</t>
  </si>
  <si>
    <t>Maintient une veille sanitaire, sociale et juridique, par documentation et analyses terrain</t>
  </si>
  <si>
    <r>
      <t xml:space="preserve">Salarié.e en cours d’appropriation des missions de base de l’emploi 
</t>
    </r>
    <r>
      <rPr>
        <b/>
        <sz val="10"/>
        <color theme="1"/>
        <rFont val="Calibri"/>
        <family val="2"/>
        <scheme val="minor"/>
      </rPr>
      <t>ou</t>
    </r>
    <r>
      <rPr>
        <sz val="10"/>
        <color theme="1"/>
        <rFont val="Calibri"/>
        <family val="2"/>
        <scheme val="minor"/>
      </rPr>
      <t xml:space="preserve">
Un ou une cadre de degré 1 ayant au moins 4 années de pratique en échelon 3, et appréciation par les instances dirigeantes de la capacité à évoluer vers un emploi de degré 2. </t>
    </r>
  </si>
  <si>
    <r>
      <rPr>
        <b/>
        <sz val="10"/>
        <rFont val="Calibri"/>
        <family val="2"/>
        <scheme val="minor"/>
      </rPr>
      <t>Passage en échelon 2 :</t>
    </r>
    <r>
      <rPr>
        <sz val="10"/>
        <rFont val="Calibri"/>
        <family val="2"/>
        <scheme val="minor"/>
      </rPr>
      <t xml:space="preserve"> 
A l’issue de 48 mois de pratique dans l'emploi de cadre support degré 2 échelon 1,
</t>
    </r>
    <r>
      <rPr>
        <b/>
        <sz val="10"/>
        <rFont val="Calibri"/>
        <family val="2"/>
        <scheme val="minor"/>
      </rPr>
      <t>ou</t>
    </r>
    <r>
      <rPr>
        <sz val="10"/>
        <rFont val="Calibri"/>
        <family val="2"/>
        <scheme val="minor"/>
      </rPr>
      <t xml:space="preserve">
Avoir suivi 70 heures de formation en échelon 1, en lien avec les missions de l'emploi et avoir 1 année de pratique en degré 2 échelon 1.</t>
    </r>
  </si>
  <si>
    <r>
      <rPr>
        <b/>
        <sz val="10"/>
        <color theme="1"/>
        <rFont val="Calibri"/>
        <family val="2"/>
        <scheme val="minor"/>
      </rPr>
      <t>Passage en échelon 3 :</t>
    </r>
    <r>
      <rPr>
        <sz val="10"/>
        <color theme="1"/>
        <rFont val="Calibri"/>
        <family val="2"/>
        <scheme val="minor"/>
      </rPr>
      <t xml:space="preserve">
Avoir suivi en échelon 2, 105 heures de formation permettant de coordonner et d’encadrer l’établissement ou le service, 
</t>
    </r>
    <r>
      <rPr>
        <b/>
        <sz val="10"/>
        <color theme="1"/>
        <rFont val="Calibri"/>
        <family val="2"/>
        <scheme val="minor"/>
      </rPr>
      <t>ou</t>
    </r>
    <r>
      <rPr>
        <sz val="10"/>
        <color theme="1"/>
        <rFont val="Calibri"/>
        <family val="2"/>
        <scheme val="minor"/>
      </rPr>
      <t xml:space="preserve">
Avoir 4 années de pratique en échelon 2 
</t>
    </r>
    <r>
      <rPr>
        <b/>
        <sz val="10"/>
        <color theme="1"/>
        <rFont val="Calibri"/>
        <family val="2"/>
        <scheme val="minor"/>
      </rPr>
      <t>et</t>
    </r>
    <r>
      <rPr>
        <sz val="10"/>
        <color theme="1"/>
        <rFont val="Calibri"/>
        <family val="2"/>
        <scheme val="minor"/>
      </rPr>
      <t xml:space="preserve">
Appréciation par les instances dirigeantes, de la parfaite maîtrise de l’ensemble des missions de l’emploi, de l’encadrement de l’établissement ou du service, de l’élaboration et du pilotage de projets, du développement de partenariats selon les grilles d’évaluation définies dans le guide paritaire annoncé à l'article 11.</t>
    </r>
  </si>
  <si>
    <t>Grille d'évaluation des cadres d'intervention de Degré 1</t>
  </si>
  <si>
    <t xml:space="preserve">       Master 2 en psychologie </t>
  </si>
  <si>
    <t xml:space="preserve">       DEA en psychologie</t>
  </si>
  <si>
    <t xml:space="preserve">       Diplôme de psychologue délivré par l'École privée de psychologues praticiens de Paris ou de Lyon</t>
  </si>
  <si>
    <t xml:space="preserve">       Gestion de projets</t>
  </si>
  <si>
    <t xml:space="preserve">       Diagnostiquer les risques psycho-sociaux et élaborer un plan d'action</t>
  </si>
  <si>
    <t xml:space="preserve">       Accompagner les personnes en situation de handicap sensoriel, physique, moteur à domicile</t>
  </si>
  <si>
    <t xml:space="preserve">       Détecter et gérer les conflits</t>
  </si>
  <si>
    <t xml:space="preserve">       Comprendre et accompagner une personne en fin de vie, et accompagnement de deuil </t>
  </si>
  <si>
    <t xml:space="preserve">       Mener et gérer une réunion</t>
  </si>
  <si>
    <t xml:space="preserve">       Accompagner un enfant en situation de handicap</t>
  </si>
  <si>
    <t xml:space="preserve">       Accompagnement de publics fragilisés</t>
  </si>
  <si>
    <t xml:space="preserve">       Bien-être des salariés et des bénéficiaires de l'aide à domicile</t>
  </si>
  <si>
    <t xml:space="preserve">       Ethique / déontologie / confidentialité / secret professionnel / gestion des données personnelles / RGPD</t>
  </si>
  <si>
    <t xml:space="preserve">Cochez la ou les cases qui correspond(ent) à votre/vos public(s) d'intervention dans le cadre de votre expérience professionnelle : </t>
  </si>
  <si>
    <t xml:space="preserve">       Les salariés de la structure / de l'entité </t>
  </si>
  <si>
    <t xml:space="preserve">       Les personnes en capacité d’exercer un contrôle et un suivi des actes ordinaires et essentiels de la vie courante (publics autonomes)</t>
  </si>
  <si>
    <t xml:space="preserve">       Au domicile des personnes</t>
  </si>
  <si>
    <t xml:space="preserve">       Dans une structure</t>
  </si>
  <si>
    <t xml:space="preserve">       Les personnes ne pouvant pas faire les actes ordinaires et essentiels de la vie courante en totale autonomie et/ou rencontrant des difficultés passagères</t>
  </si>
  <si>
    <t xml:space="preserve">       Agées</t>
  </si>
  <si>
    <t xml:space="preserve">       Malades</t>
  </si>
  <si>
    <t xml:space="preserve">       En situation de handicap</t>
  </si>
  <si>
    <t xml:space="preserve">       Une famille</t>
  </si>
  <si>
    <t xml:space="preserve">       Les enfants de plus de 3 ans</t>
  </si>
  <si>
    <t xml:space="preserve">       Les personnes agées dépendantes qui sont dans l'incapacité de faire seules les actes ordinaires et essentiels de la vie courante</t>
  </si>
  <si>
    <t xml:space="preserve">       Les enfants ou les adultes en situation de handicap qui sont dans l'incapacité de faire seuls les actes ordinaires et essentiels de la vie courante</t>
  </si>
  <si>
    <t xml:space="preserve">       En situation de handicap physique</t>
  </si>
  <si>
    <t xml:space="preserve">       En situation de handicap mental</t>
  </si>
  <si>
    <t xml:space="preserve">       Les personnes ayant besoin de soins d'hygiène, de confort et de soins préventifs </t>
  </si>
  <si>
    <t xml:space="preserve">       Atteintes d'une maladie infectieuse</t>
  </si>
  <si>
    <t xml:space="preserve">       Atteintes de démence, Alzheimer</t>
  </si>
  <si>
    <t xml:space="preserve">       Atteintes de la maladie de Parkinson</t>
  </si>
  <si>
    <t xml:space="preserve">       Atteintes d'une maladie longue (cancer, sclérose en plaques, affection longue durée…)</t>
  </si>
  <si>
    <t xml:space="preserve">       Autre, préciser : </t>
  </si>
  <si>
    <t xml:space="preserve">       Les enfants de moins de 3 ans</t>
  </si>
  <si>
    <t xml:space="preserve">       Les aidants des publics accompagnés</t>
  </si>
  <si>
    <t>Evalue les besoins de prise en charge selon le public visé</t>
  </si>
  <si>
    <t>Accueille, écoute et élabore avec la personne concernée la démarche psychologique nécessaire à son besoin</t>
  </si>
  <si>
    <t>Participe à l'élaboration de projets d'intervention, à leur mise en œuvre et à leur suivi dans le temps</t>
  </si>
  <si>
    <t>Conçoit et met en œuvre des méthodes spécifiques d'analyse/d'accompagnement psychologique et d'évaluation</t>
  </si>
  <si>
    <t>Recueille toute observation/information susceptible de mieux connaître l'état de santé et d'autonomie de la personne, notamment sur le plan psychologique et social</t>
  </si>
  <si>
    <t>Participe au développement des coopérations avec les partenaires d'autres établissements ou services sociaux, médico-sociaux ou de santé</t>
  </si>
  <si>
    <t>Oriente si besoin vers des praticien(ne)s ou services spécialisés</t>
  </si>
  <si>
    <t>Accompagne, sensibilise et informe les professionnels de l'aide à domicile sur l'aspect psychologique</t>
  </si>
  <si>
    <t>Coordonne son action avec l’ensemble des autres acteurs tels que les équipes pluridisciplinaires et pluriprofessionnelles</t>
  </si>
  <si>
    <t>Rend compte selon les procédures mises en place</t>
  </si>
  <si>
    <t>Effectue des activités administratives liées à la mission exercée</t>
  </si>
  <si>
    <t>Participe à l’encadrement et à l’animation des équipes salariées</t>
  </si>
  <si>
    <t>Participe à l’élaboration et au pilotage des projets de la structure en lien avec ses missions</t>
  </si>
  <si>
    <r>
      <rPr>
        <b/>
        <sz val="10"/>
        <rFont val="Calibri"/>
        <family val="2"/>
        <scheme val="minor"/>
      </rPr>
      <t>Passage en échelon 2 :</t>
    </r>
    <r>
      <rPr>
        <sz val="10"/>
        <rFont val="Calibri"/>
        <family val="2"/>
        <scheme val="minor"/>
      </rPr>
      <t xml:space="preserve"> 
A l’issue de 48 mois de pratique dans l'emploi 
</t>
    </r>
    <r>
      <rPr>
        <b/>
        <sz val="10"/>
        <rFont val="Calibri"/>
        <family val="2"/>
        <scheme val="minor"/>
      </rPr>
      <t>ou</t>
    </r>
    <r>
      <rPr>
        <sz val="10"/>
        <rFont val="Calibri"/>
        <family val="2"/>
        <scheme val="minor"/>
      </rPr>
      <t xml:space="preserve"> 
Avoir suivi 70 heures de formation en échelon 1, en lien avec les principales missions de l’emploi et avoir 1 année de pratique en degré 1 échelon 1.</t>
    </r>
  </si>
  <si>
    <r>
      <rPr>
        <b/>
        <sz val="10"/>
        <color theme="1"/>
        <rFont val="Calibri"/>
        <family val="2"/>
        <scheme val="minor"/>
      </rPr>
      <t xml:space="preserve">Passage en échelon 3 :
</t>
    </r>
    <r>
      <rPr>
        <sz val="10"/>
        <color theme="1"/>
        <rFont val="Calibri"/>
        <family val="2"/>
        <scheme val="minor"/>
      </rPr>
      <t xml:space="preserve">Avoir suivi en échelon 2, 105 heures de formation permettant de participer à l’organisation, la coordination, l’encadrement de l’établissement ou du service, 
</t>
    </r>
    <r>
      <rPr>
        <b/>
        <sz val="10"/>
        <color theme="1"/>
        <rFont val="Calibri"/>
        <family val="2"/>
        <scheme val="minor"/>
      </rPr>
      <t>ou</t>
    </r>
    <r>
      <rPr>
        <sz val="10"/>
        <color theme="1"/>
        <rFont val="Calibri"/>
        <family val="2"/>
        <scheme val="minor"/>
      </rPr>
      <t xml:space="preserve">
Avoir 4 années de pratique en échelon 2 
</t>
    </r>
    <r>
      <rPr>
        <b/>
        <sz val="10"/>
        <color theme="1"/>
        <rFont val="Calibri"/>
        <family val="2"/>
        <scheme val="minor"/>
      </rPr>
      <t>et</t>
    </r>
    <r>
      <rPr>
        <sz val="10"/>
        <color theme="1"/>
        <rFont val="Calibri"/>
        <family val="2"/>
        <scheme val="minor"/>
      </rPr>
      <t xml:space="preserve">
Appréciation par l’encadrement de la parfaite maîtrise de l’ensemble des missions de l’emploi, de la capacité de participer à l’encadrement de l’établissement ou du service, à l’élaboration et au pilotage de projets et au développement de partenariats selon les grilles d’évaluation définies dans le guide paritaire prévu à l'article 11.</t>
    </r>
  </si>
  <si>
    <t xml:space="preserve">Date : </t>
  </si>
  <si>
    <t xml:space="preserve">Pour chaque mission, le salarié est invité à cocher la case correspondant au degré de maîtrise qu'il considère avoir acquis
</t>
  </si>
  <si>
    <t>Maitriser les procédés d'observation, d'analyse et de diagnostic d’une situation clinique</t>
  </si>
  <si>
    <t xml:space="preserve">Savoir faire preuve d'initiative et d'anticipation / S'adapter à des situations imprévues ou complexes </t>
  </si>
  <si>
    <t>Compétences techniques et procédurales</t>
  </si>
  <si>
    <t>Savoir établir et/ou suivre des budgets</t>
  </si>
  <si>
    <t xml:space="preserve">       Diplôme d'Etat d'ingénierie sociale (DEIS)</t>
  </si>
  <si>
    <t xml:space="preserve">       Concours fonction publique (cat. A)</t>
  </si>
  <si>
    <t xml:space="preserve">      Comprendre le secteur de l'aide à domicile et ses enjeux 
</t>
  </si>
  <si>
    <t xml:space="preserve">      Gestion des conflits au quotidien</t>
  </si>
  <si>
    <r>
      <t xml:space="preserve">      </t>
    </r>
    <r>
      <rPr>
        <sz val="10"/>
        <rFont val="Calibri"/>
        <family val="2"/>
        <scheme val="minor"/>
      </rPr>
      <t xml:space="preserve">Droit du travail / droit social / convention collective de la Branche </t>
    </r>
    <r>
      <rPr>
        <sz val="10"/>
        <color theme="1"/>
        <rFont val="Calibri"/>
        <family val="2"/>
        <scheme val="minor"/>
      </rPr>
      <t xml:space="preserve">de l'aide à domicile 
</t>
    </r>
  </si>
  <si>
    <t xml:space="preserve">     Elaborer son projet de service / d'établissement</t>
  </si>
  <si>
    <t xml:space="preserve">     Les relations sociales dans la structure</t>
  </si>
  <si>
    <t xml:space="preserve">       Les règles de la négociation
</t>
  </si>
  <si>
    <t>Faire preuve de capacités relationnelles (écoute, adaptation, empathie)</t>
  </si>
  <si>
    <t xml:space="preserve">Savoir mobiliser ses équipes vers l'atteinte des résultats </t>
  </si>
  <si>
    <t xml:space="preserve">Utiliser des outils digitaux notamment collaboratifs </t>
  </si>
  <si>
    <t>Connaitre et maîtriser l'environnement réglementaire et juridique de l'aide et du soin à domicile</t>
  </si>
  <si>
    <t xml:space="preserve">       Pandémie - Protocole et gestes barrière dans le cadre de l'intervention à domicile</t>
  </si>
  <si>
    <t>Etre en capacité d'encadrer des salariés / des équipes</t>
  </si>
  <si>
    <t>Savoir faire preuve de maîtrise de soi, résister au stress</t>
  </si>
  <si>
    <t xml:space="preserve"> Savoir animer des groupes</t>
  </si>
  <si>
    <t>Autre  :</t>
  </si>
  <si>
    <t xml:space="preserve">      Animateur Prévention Aide et Soin à Domicile (AP ASD) ex CRPS</t>
  </si>
  <si>
    <t xml:space="preserve">      Autre, préciser :</t>
  </si>
  <si>
    <t>Participe à l'élaboration et met en œuvre avec le concours d’équipes pluridisciplinaires le projet de soins et/ou d’accompagnement de la structure</t>
  </si>
  <si>
    <t>Réalise/supervise la réalisation de soins et/ou de prestations d'accompagnement social / Psychologique</t>
  </si>
  <si>
    <t>Savoir mettre en œuvre une écoute active</t>
  </si>
  <si>
    <t>Savoir prendre du recul</t>
  </si>
  <si>
    <t xml:space="preserve">Etre en capacité de s'adapter aux différents interlocuteurs </t>
  </si>
  <si>
    <t>Etre en capacité de  créer une relation de confiance</t>
  </si>
  <si>
    <t>Etre en capacité de travailler en réseau</t>
  </si>
  <si>
    <t>Faire preuve de capacités d'analyse et de synthèse</t>
  </si>
  <si>
    <r>
      <rPr>
        <strike/>
        <sz val="10"/>
        <rFont val="Calibri"/>
        <family val="2"/>
        <scheme val="minor"/>
      </rPr>
      <t xml:space="preserve"> </t>
    </r>
    <r>
      <rPr>
        <sz val="10"/>
        <rFont val="Calibri"/>
        <family val="2"/>
        <scheme val="minor"/>
      </rPr>
      <t>Savoir mener des entretiens individuels</t>
    </r>
  </si>
  <si>
    <t>rédiger des bilans et des rapports psychologiques</t>
  </si>
  <si>
    <t>Faire passer des tests d'évaluation psychologique</t>
  </si>
  <si>
    <r>
      <rPr>
        <strike/>
        <sz val="10"/>
        <rFont val="Calibri"/>
        <family val="2"/>
        <scheme val="minor"/>
      </rPr>
      <t xml:space="preserve"> </t>
    </r>
    <r>
      <rPr>
        <sz val="10"/>
        <rFont val="Calibri"/>
        <family val="2"/>
        <scheme val="minor"/>
      </rPr>
      <t>Connaître les acteurs sanitaires, sociaux et médico-sociaux et les dispositifs associés</t>
    </r>
  </si>
  <si>
    <t>Connaître la psychologie clinique et la psychopathologie sur les publics pris en charge</t>
  </si>
  <si>
    <t>Avoir des connaissances générales en lien avec la structure et son activité médico-sociales</t>
  </si>
  <si>
    <t>Savoir créer un / travailler en réseau</t>
  </si>
  <si>
    <t>Avoir le sens de l'organisation et des priorités</t>
  </si>
  <si>
    <r>
      <t>Commentaires éventuels de l'encadrant :</t>
    </r>
    <r>
      <rPr>
        <strike/>
        <sz val="11"/>
        <color rgb="FFFF0000"/>
        <rFont val="Calibri"/>
        <family val="2"/>
        <scheme val="minor"/>
      </rPr>
      <t xml:space="preserve"> </t>
    </r>
  </si>
  <si>
    <t>Grille d'évaluation des Technicien(ne)s et Agent(e)s de maîtrise de Support Degré 2</t>
  </si>
  <si>
    <t xml:space="preserve">      Diplôme d'Etat d'Assistant de Service Social</t>
  </si>
  <si>
    <t xml:space="preserve">      BTS Assistant de Direction / BTS Assistant de Manager</t>
  </si>
  <si>
    <t xml:space="preserve">      DUT Gestion des entreprises et des administrations</t>
  </si>
  <si>
    <t xml:space="preserve">      Diplôme d'Etat de Conseiller en Economie Sociale et Familiale</t>
  </si>
  <si>
    <t xml:space="preserve">      BTS Services et prestations en secteur sanitaire et social</t>
  </si>
  <si>
    <t xml:space="preserve">      DUT Gestion Administrative et Commerciale</t>
  </si>
  <si>
    <t xml:space="preserve">      Diplôme d'Etat d'Educateur Spécialisé</t>
  </si>
  <si>
    <t xml:space="preserve">      BTS Economie sociale et familiale</t>
  </si>
  <si>
    <t xml:space="preserve">      DUT Carrières sociales</t>
  </si>
  <si>
    <t xml:space="preserve">      BTS Assistant de gestion de PME et de PMI</t>
  </si>
  <si>
    <t xml:space="preserve">      DUT Carrières juridiques</t>
  </si>
  <si>
    <t xml:space="preserve">      BTS Comptabilité et gestion</t>
  </si>
  <si>
    <t xml:space="preserve">      Licence Professionnelle Métiers de la Gestion des Ressources Humaines</t>
  </si>
  <si>
    <t xml:space="preserve">      BTS Négociation et Relation Client</t>
  </si>
  <si>
    <t xml:space="preserve">      BTS Pilotage de Procédés</t>
  </si>
  <si>
    <t xml:space="preserve">        Nouveaux entrants, métiers de base de l'aide à domicile
</t>
  </si>
  <si>
    <t xml:space="preserve">        Ethique / Déontologie / Confidentialité</t>
  </si>
  <si>
    <t xml:space="preserve">        Prévention des risques, sécurité, premiers secours,  Acteur prévention secours, aide et soins à domicile (APS ASD), … 
</t>
  </si>
  <si>
    <t xml:space="preserve">        Gestion du stress
</t>
  </si>
  <si>
    <t xml:space="preserve">        Synthétiser et rédiger un rapport </t>
  </si>
  <si>
    <t xml:space="preserve">        Démarche qualité</t>
  </si>
  <si>
    <t xml:space="preserve">        Pratiquer les entretiens
</t>
  </si>
  <si>
    <t xml:space="preserve">        Optimiser son temps de travail et savoir planifier les étapes importantes </t>
  </si>
  <si>
    <t xml:space="preserve">        Communication professionnelle écrite / verbale
</t>
  </si>
  <si>
    <t xml:space="preserve">        Formation numérique et bureautique</t>
  </si>
  <si>
    <t>☐ Service opérationnel</t>
  </si>
  <si>
    <t>☐ Service de développement / qualité</t>
  </si>
  <si>
    <t>☐ Service administratif</t>
  </si>
  <si>
    <t>☐ Service des ressources humaines</t>
  </si>
  <si>
    <t>☐ Service informatique</t>
  </si>
  <si>
    <t>Assure la mise en relation entre les différents acteurs d'un projet / d'une situation</t>
  </si>
  <si>
    <t>Participe à l’organisation et au bon fonctionnement de son service</t>
  </si>
  <si>
    <t>Respecte les processus administratifs, légaux et/ou financiers qui régissent son activité</t>
  </si>
  <si>
    <t>Réalise et/ou et surveille la production des états comptables et états consolidés</t>
  </si>
  <si>
    <t xml:space="preserve">Salarié.e en cours d’appropriation des missions de base de l’emploi 
ou
Un.e agent.e de maîtrise de degré 1 ayant au moins 4 années de pratique en échelon 3, et appréciation par l’encadrement de la capacité à évoluer vers un emploi de degré 2. </t>
  </si>
  <si>
    <t>A l’issue de 48 mois de pratique dans l'emploi  degré 2 échelon 1
ou 
Avoir suivi 70 heures de formation en échelon 1, en lien avec les  missions de l'emploi et avoir 1 année de pratique en degré 2 échelon 1</t>
  </si>
  <si>
    <t>Contribue aux projets du service en animant des démarches d'amélioration</t>
  </si>
  <si>
    <t>Met en œuvre les procédures qualité et l'amélioration continue</t>
  </si>
  <si>
    <t>Assure le suivi de ses projets et réalise les documentations associées</t>
  </si>
  <si>
    <t>Vérifie la pertinence et les résultats des interventions / projets liés à son activité</t>
  </si>
  <si>
    <t>Rend compte de manière régulière et fiable des informations importantes de son activité</t>
  </si>
  <si>
    <t>Effectue ses actions en cohérence avec l'ensemble des autres acteurs du service et/ou de l'entité</t>
  </si>
  <si>
    <t>Evalue les besoins de son équipe et/ou de l'organisation et propose des solutions d'amélioration</t>
  </si>
  <si>
    <t>Prend en charge le fonctionnement administratif et logistique nécessaire à son activité</t>
  </si>
  <si>
    <t>Savoir présenter de façon complète son service et sa structure</t>
  </si>
  <si>
    <t xml:space="preserve">Analyser avec pertinence un dossier ou  une situation et proposer des solutions pertinentes et réalistes </t>
  </si>
  <si>
    <t>Assumer la responsabilité des dossiers et situations confiées en les menant à bien et en rendant compte des résultats</t>
  </si>
  <si>
    <t>Savoir faire preuve de maitrise de soi</t>
  </si>
  <si>
    <t xml:space="preserve">Assurer la continuité de service en mobilisant ses capacités d'adaptation </t>
  </si>
  <si>
    <t>Connaissances générales</t>
  </si>
  <si>
    <t>Gestion financière, budgétaire</t>
  </si>
  <si>
    <t>Savoir travailler en collaboration avec d'autres professionnels et contribuer à une coordination efficace et réactive en réseau</t>
  </si>
  <si>
    <t>Compétences techniques ou organisationnelles</t>
  </si>
  <si>
    <t>Etre en mesure de gérer des projets ( mobiliser les acteurs, définir les objectifs, étapes et moyens dans un temps donné)</t>
  </si>
  <si>
    <t>Savoir organiser des plannings d'activité dans le respect du droit du travail et des dispositions conventionnelles</t>
  </si>
  <si>
    <t>Savoir organiser le déroulement d'une prestation (en tenant compte de l'évaluation des besoins et des compétences requises des intervenants)</t>
  </si>
  <si>
    <t>Savoir rédiger/concevoir tout type de notes, supports de documentation ou de partage de connaissances</t>
  </si>
  <si>
    <t>Savoir contrôler l'application d'une procédure</t>
  </si>
  <si>
    <t xml:space="preserve">Optimise la gestion des plannings en tenant compte des souhaits du public, des contraintes légales et de gestion, des procédures qualité et des conditions de travail. </t>
  </si>
  <si>
    <t>Présente  et promeut son service et la structure auprès de partenaires extérieurs</t>
  </si>
  <si>
    <t>Met en place des projets et en assure leur bonne gestion</t>
  </si>
  <si>
    <t>Assure l'interface avec le responsable ou cadre et les salariés ou les publics accompagnés</t>
  </si>
  <si>
    <t>Contribue à la mise en place/au suivi des projets de développement organisationnel ou autres</t>
  </si>
  <si>
    <t>Être en capacité de s'adapter aux différents interlocuteurs</t>
  </si>
  <si>
    <t>Gére un secteur d'intervention : assure la responsabilité de l'accompagnement des publics accompagnés en gérant ses ressources humaines</t>
  </si>
  <si>
    <t>Manage une équipe de travail d'intervenants à domicile et s'assure de leur montée en compétence</t>
  </si>
  <si>
    <t xml:space="preserve">Participe au process de recrutement et d'intégration des nouvelles recrues et s'assure du suivi des parcours </t>
  </si>
  <si>
    <t>Evalue les besoins des publics accompagnés et formalise l'action qui sera mise en œuvre (projet individualisé)</t>
  </si>
  <si>
    <t>Assure la relation entre les publics accompagnés et les intervenants</t>
  </si>
  <si>
    <t xml:space="preserve">Evalue son équipe et propose le cas échéant des objectifs et actions adéquates </t>
  </si>
  <si>
    <t>Organise et planifie l'activité des intervenants</t>
  </si>
  <si>
    <t>Savoir réaliser la gestion administrative de contrats, de prise en charge, de factures et autre processus interne, en faisant preuve de rigueur</t>
  </si>
  <si>
    <t>Grille d'évaluation des cadres de la filière support de Degré 2</t>
  </si>
  <si>
    <t>Assure la direction d'une entité, d'une association ou d'une fédération sur les plans opérationnel, budgétaire et RH</t>
  </si>
  <si>
    <t>Négocie avec les tutelles (budget, autorisations, AAP, etc) en accord avec la gouvernance</t>
  </si>
  <si>
    <t>Définit la politique RH adaptée à la stratégie</t>
  </si>
  <si>
    <t>Optimise les relations entre la gouvernance et les services</t>
  </si>
  <si>
    <t>Assumer ses responsabilités et faire preuve d'autonomie</t>
  </si>
  <si>
    <t>Faire preuve de maîtrise de soi</t>
  </si>
  <si>
    <t>Elabore avec la gouvernance et l'équipe de direction les innovations de service et les met en œuvre</t>
  </si>
  <si>
    <t>Grille d'évaluation des cadres d'intervention de Degré 2</t>
  </si>
  <si>
    <t xml:space="preserve">       Diplôme d'Etat de Docteur en Médecine</t>
  </si>
  <si>
    <t xml:space="preserve">       Diplôme d'Etat de Sage-Femme</t>
  </si>
  <si>
    <t xml:space="preserve">       Diabète de la personne âgée</t>
  </si>
  <si>
    <t xml:space="preserve">       Ethique / déontologie / confidentialité / secret professionnel </t>
  </si>
  <si>
    <t xml:space="preserve">       Alzeihmer, troubles du comportement, maladies dégénératives</t>
  </si>
  <si>
    <t xml:space="preserve">       Alimentation et dénutrition de la personne âgée</t>
  </si>
  <si>
    <t xml:space="preserve">       Accompagnement du deuil</t>
  </si>
  <si>
    <t xml:space="preserve">       Dépression de la personne âgée, prévention du suicide et du syndrome de glissement</t>
  </si>
  <si>
    <t xml:space="preserve">       Gestion du stress
</t>
  </si>
  <si>
    <t xml:space="preserve">       Comprendre et accompagner une personne en fin de vie</t>
  </si>
  <si>
    <t xml:space="preserve">       Gérer l'aggressivité, l'alcoolisme et les addictions</t>
  </si>
  <si>
    <t xml:space="preserve">       Risque infectieux et bon usage des antibiotiques chez la personne âgée
</t>
  </si>
  <si>
    <t xml:space="preserve">       Les personnes ayant besoin de soins d'hygiène, de confort et de soins préventifs :</t>
  </si>
  <si>
    <t xml:space="preserve">       Atteintes de la maladie de parkinson</t>
  </si>
  <si>
    <t xml:space="preserve">       Atteintes d'une maladies longue (cancer, sclérose en plaques, affection longue durée…)</t>
  </si>
  <si>
    <t>Définit les projets d’intervention et organise leur mise en œuvre</t>
  </si>
  <si>
    <t>Elabore le dossier médical des patients et s’engage à le tenir à jour</t>
  </si>
  <si>
    <t>Réalise et/ou supervise les soins et/ou les prestations d'accompagnement social et médico-social</t>
  </si>
  <si>
    <t>Evalue l’intervention ou l’aide technique mise en œuvre</t>
  </si>
  <si>
    <t>Conseille ou réalise des aménagements notamment pour améliorer l’ergonomie</t>
  </si>
  <si>
    <t>Développe des coopérations avec les partenaires d'autres établissements ou services sociaux, médico-sociaux ou de santé</t>
  </si>
  <si>
    <t>Elabore et pilote des projets de la structure en lien avec ses missions</t>
  </si>
  <si>
    <t>Maitriser les procédés d'observation, d'analyse et de diagnostic d’un patient</t>
  </si>
  <si>
    <t>Réaliser les soins selon les techniques médicales en lien avec son activité</t>
  </si>
  <si>
    <t>Structurer et assurer le suivi d'un dossier médical</t>
  </si>
  <si>
    <t>Rédiger des bilans et rapports médicaux</t>
  </si>
  <si>
    <t>Animer les équipes et les réunions</t>
  </si>
  <si>
    <r>
      <t xml:space="preserve">Salarié.e en cours d’appropriation des missions de base de l’emploi titulaire d’un diplôme en lien avec l’emploi exercé 
</t>
    </r>
    <r>
      <rPr>
        <b/>
        <sz val="10"/>
        <color theme="1"/>
        <rFont val="Calibri"/>
        <family val="2"/>
        <scheme val="minor"/>
      </rPr>
      <t>ou</t>
    </r>
    <r>
      <rPr>
        <sz val="10"/>
        <color theme="1"/>
        <rFont val="Calibri"/>
        <family val="2"/>
        <scheme val="minor"/>
      </rPr>
      <t xml:space="preserve">
Sur appréciation des instances dirigeantes, un cadre degré 1 échelon 3 ayant au moins 4 années de pratique sur l’organisation, la coordination, l’encadrement de l’établissement ou du service.</t>
    </r>
  </si>
  <si>
    <r>
      <rPr>
        <b/>
        <sz val="10"/>
        <rFont val="Calibri"/>
        <family val="2"/>
        <scheme val="minor"/>
      </rPr>
      <t>Passage en échelon 2 :</t>
    </r>
    <r>
      <rPr>
        <sz val="10"/>
        <rFont val="Calibri"/>
        <family val="2"/>
        <scheme val="minor"/>
      </rPr>
      <t xml:space="preserve"> 
A l’issue de 48 mois de pratique dans l'emploi d'intervenant.e degré 2 échelon 1,
</t>
    </r>
    <r>
      <rPr>
        <b/>
        <sz val="10"/>
        <rFont val="Calibri"/>
        <family val="2"/>
        <scheme val="minor"/>
      </rPr>
      <t>ou</t>
    </r>
    <r>
      <rPr>
        <sz val="10"/>
        <rFont val="Calibri"/>
        <family val="2"/>
        <scheme val="minor"/>
      </rPr>
      <t xml:space="preserve"> 
Avoir suivi 70 heures de formation en échelon 1, en lien avec les missions de l'emploi et avoir 1 année de pratique en degré 2 échelon 1.</t>
    </r>
  </si>
  <si>
    <r>
      <rPr>
        <b/>
        <sz val="10"/>
        <color theme="1"/>
        <rFont val="Calibri"/>
        <family val="2"/>
        <scheme val="minor"/>
      </rPr>
      <t>Passage en échelon 3 :</t>
    </r>
    <r>
      <rPr>
        <sz val="10"/>
        <color theme="1"/>
        <rFont val="Calibri"/>
        <family val="2"/>
        <scheme val="minor"/>
      </rPr>
      <t xml:space="preserve">
Avoir suivi en échelon 2, 105 heures de formation permettant de coordonner et d’encadrer l’établissement ou le service, 
</t>
    </r>
    <r>
      <rPr>
        <b/>
        <sz val="10"/>
        <color theme="1"/>
        <rFont val="Calibri"/>
        <family val="2"/>
        <scheme val="minor"/>
      </rPr>
      <t>ou</t>
    </r>
    <r>
      <rPr>
        <sz val="10"/>
        <color theme="1"/>
        <rFont val="Calibri"/>
        <family val="2"/>
        <scheme val="minor"/>
      </rPr>
      <t xml:space="preserve">
Avoir 4 années de pratique en échelon 2 
</t>
    </r>
    <r>
      <rPr>
        <b/>
        <sz val="10"/>
        <color theme="1"/>
        <rFont val="Calibri"/>
        <family val="2"/>
        <scheme val="minor"/>
      </rPr>
      <t>et</t>
    </r>
    <r>
      <rPr>
        <sz val="10"/>
        <color theme="1"/>
        <rFont val="Calibri"/>
        <family val="2"/>
        <scheme val="minor"/>
      </rPr>
      <t xml:space="preserve">
Appréciation par les instances dirigeantes, de la qualité de la prise en charge, de la coordination de la prestation des différents intervenants, de l’élaboration et du pilotage de projets, du développement de partenariats selon les grilles d’évaluation définies dans le guide paritaire annoncé à l'article 11.</t>
    </r>
  </si>
  <si>
    <t>Représente l'association ou la fédération, en lien avec la Présidence, en défendant les intérets et la stratégie associative</t>
  </si>
  <si>
    <t>Analyser son activité en prenant du recul afin de contribuer à l'efficience du service</t>
  </si>
  <si>
    <t xml:space="preserve"> Le cancer chez les personnes âgées</t>
  </si>
  <si>
    <t xml:space="preserve">Quel est le niveau de ce diplôme (3= BEP/CAP; 4= Bac; 5=Bac+2 (BTS, DU…); 6= BAC+3 ou BAC+4 (Licence, Master 1) ;
 7 = Bac + 5 (Master 2) ; 8 = Bac + 8 (Doctorat) ) </t>
  </si>
  <si>
    <t>Mettre en œuvre une écoute active</t>
  </si>
  <si>
    <t>Faire preuve d'empathie / bienveillance</t>
  </si>
  <si>
    <t>Encadrer des salariés / des équipes</t>
  </si>
  <si>
    <t>Etre neutre et objectif</t>
  </si>
  <si>
    <t>S'adapter aux autres</t>
  </si>
  <si>
    <t>Avoir des capacités d'analyse et de synthèse</t>
  </si>
  <si>
    <t>Faire preuve d'ouverture d'esprit</t>
  </si>
  <si>
    <t>Avoir des connaissances générales en lien avec la structure et son activité (médico-sociales, en psychologie du vieillissement, du handicap et de la dépendance)</t>
  </si>
  <si>
    <t>Savoir s'exprimer en public</t>
  </si>
  <si>
    <t>Etre en capacité d'animer en interne et externe lors de rencontre avec de forts enjeux pour l'entité</t>
  </si>
  <si>
    <t>Travaille avec la Présidence, les membres du Bureau et facilite l'animation des instances associatives</t>
  </si>
  <si>
    <t>Conduire avec succès des réorganisations</t>
  </si>
  <si>
    <t xml:space="preserve">        Gestion des planning</t>
  </si>
  <si>
    <t>Définit avec la gouvernance la politique générale et la stratégie et la met en œuvre</t>
  </si>
  <si>
    <t>Développe des coopérations stratégiques avec des partenaires externes</t>
  </si>
  <si>
    <t>Dans une optique stratégique et en lien avec la gouvernance assure le développement de l'association ou la fédération, par une veille, des partenariats adaptés</t>
  </si>
  <si>
    <t>Conduit des démarches de prévention des risques</t>
  </si>
  <si>
    <t xml:space="preserve">Anime l'équipe de direction 
</t>
  </si>
  <si>
    <t xml:space="preserve">Dirige la mise en œuvre des projets  pour déployer la stratégie de l'entité </t>
  </si>
  <si>
    <t xml:space="preserve">Elabore  les projets de service de l'entité avec toutes les parties prenantes et les met en œuvre
</t>
  </si>
  <si>
    <t>Pilote la gestion budgétaire de la structure et en porte la responsabilité</t>
  </si>
  <si>
    <t>Garantit une démarche d'évaluation et d'amélioration continue de la qualité</t>
  </si>
  <si>
    <t>Avoir une vision stratégique  la partager, savoir la décliner et la tenir</t>
  </si>
  <si>
    <t>Anime l'équipe de direction pour permettre à chaque responsable/directeur de travailler en autonomie, tout en assurant une cohérence d'ensemble</t>
  </si>
  <si>
    <t>Etre en capacité d'arbitrer des situations complexes à fort enjeu pour l'entité</t>
  </si>
  <si>
    <t>Décider de l'orientation des projets et vérifier leur efficience</t>
  </si>
  <si>
    <t>Assiste le/la Responsable ou cadre dans l'accomplissement de ses missions</t>
  </si>
  <si>
    <t>Assurer la gestion d'un secteur en autonomie : maitriser la qualité d'intervention et orienter les ressources humaines vers les besoins du secteur</t>
  </si>
  <si>
    <t>Manager les ressources humaines du secteur :  positionnement comme responsable, animation de son équipe, garant du cadre professionnel, création d'une dynamique collective</t>
  </si>
  <si>
    <t>Evaluer l'activité et les compétences des intervenants du secteur, au quotidien ou en entretien professionnel, dans une logique de qualité d'intervention et de développement professionnel</t>
  </si>
  <si>
    <t xml:space="preserve">Réaliser des entretiens de recrutement, orientation de la nouvelle recrue dans ses prises en charges, organisation du tutorat et validation de la bonne intégration. </t>
  </si>
  <si>
    <t xml:space="preserve">Evaluer la situation médico-sociale du public accompagné, définir avec lui une évaluation de ses besoins et un projet personnalisé d'intervention qui tient compte des partenaires  et des aidants. </t>
  </si>
  <si>
    <t>Faciliter la communication dans le respect du projet de vie des publics accompagnés et des conditions de travail des intervenants  ; règler les conflits  en rappellant le cadre professionnel.</t>
  </si>
  <si>
    <t>Utiliser des outils digitaux notamment collaboratifs</t>
  </si>
  <si>
    <t>Avoir des connaissances de la législation sociale et dispositions conventionnelles en lien avec l'emploi exercé</t>
  </si>
  <si>
    <t>Etre en capacité d'assurer un dialogue et un climat social de qualité</t>
  </si>
  <si>
    <t>Définir l'organisation hiérarchique et fonctionnelle pour déployer la stratégie associative</t>
  </si>
  <si>
    <t>Construire des partenariats stratégiques pour développer l'association</t>
  </si>
  <si>
    <t>Développer la notoriété et la visibilité de l'association</t>
  </si>
  <si>
    <t>Assurer la viabilité économique pluriannuelle  de l'association</t>
  </si>
  <si>
    <t>Etre garant de la réussite des projets devant la gouvernance et les tutelles</t>
  </si>
  <si>
    <t>Connaitre la législation sociale et les dispositions conventionnelles et/ou en lien avec l'emploi exercé</t>
  </si>
  <si>
    <t xml:space="preserve">Savoir rendre compte à son/sa responsable mais aussi le cas échéant aux partenaires </t>
  </si>
  <si>
    <t>Réaliser des démarches administratives notamment en ligne</t>
  </si>
  <si>
    <t>Effectue le diagnostic des soins à réaliser selon sa spécialité médicale</t>
  </si>
  <si>
    <t>Recueille toute observation/information susceptible de renseigner sur l'état de santé et d'autonomie de la personne, notamment sur le plan médical</t>
  </si>
  <si>
    <t>Accompagne, sensibilise et informe les professionnels de santé, sociaux et éducatifs sur l'aspect médical</t>
  </si>
  <si>
    <t>Encadre et anime des équipes d'intervention</t>
  </si>
  <si>
    <t>Compétences technique et organisationnelle</t>
  </si>
  <si>
    <t>Avoir des connaissances médicales spécifiques en lien avec ses activités et son public cible</t>
  </si>
  <si>
    <t xml:space="preserve">        Autre, préciser :
</t>
  </si>
  <si>
    <t>CONCLUSION DE L'EVALUATION  :</t>
  </si>
  <si>
    <t>en jaune les missions</t>
  </si>
  <si>
    <t>en rose les compétences</t>
  </si>
  <si>
    <t>Auto- évaluation du salarié
Le salarié est invité à indiquer le niveau de maïtrise qu'il considère acquis</t>
  </si>
  <si>
    <t>Evaluation de l'encadrant
L'encadrant est invité à indiquer le niveau de maïtrise qu'il considère acquis par le salarié</t>
  </si>
  <si>
    <t>Axe de progrès/d'amélioration prioritaire
et actions envisagées (ex :formation…)</t>
  </si>
  <si>
    <t>NON EXERCE
missions et compétences que le salarié n'a pas l'occasion de mettre en oeuvre dans son poste de travail."</t>
  </si>
  <si>
    <t>En Cours d'acquisition-Débutant</t>
  </si>
  <si>
    <t>Niveau Intermédiaire</t>
  </si>
  <si>
    <t>La grille permet de faire le point sur les compétences acquises ou à approfondir</t>
  </si>
  <si>
    <t>Compléter si besoin les informations  suivantes :</t>
  </si>
  <si>
    <t>Le poste occupé ?</t>
  </si>
  <si>
    <t xml:space="preserve">Le cas échéant, préciser l'année d'obtention du dernier diplôme en lien avec l'emploi exercé ? </t>
  </si>
  <si>
    <t>Dans la grille ci-dessous, signaler, le cas échéant, les réponses correspondant à votre situation de travail</t>
  </si>
  <si>
    <r>
      <rPr>
        <i/>
        <sz val="11"/>
        <color theme="1"/>
        <rFont val="Calibri (Corps)"/>
      </rPr>
      <t>Le salarié et l'encadrant complètent</t>
    </r>
    <r>
      <rPr>
        <i/>
        <sz val="11"/>
        <color theme="1"/>
        <rFont val="Calibri"/>
        <family val="2"/>
        <scheme val="minor"/>
      </rPr>
      <t xml:space="preserve"> cette grille avant l'entretien d'évaluation. Ce qui servira de base à l'échange entre le salarié et l'employeur ou son représentant pour comparer l'autoévaluation du salarié et l'évaluation de l'encadrant. </t>
    </r>
  </si>
  <si>
    <t>Faire preuve d'autonomie</t>
  </si>
  <si>
    <t>Faire preuve d'initiative</t>
  </si>
  <si>
    <t xml:space="preserve">Faire preuve d'adaptation à des situations imprévues ou complexes </t>
  </si>
  <si>
    <r>
      <t xml:space="preserve">					
</t>
    </r>
    <r>
      <rPr>
        <sz val="11"/>
        <color theme="1"/>
        <rFont val="Calibri (Corps)"/>
      </rPr>
      <t xml:space="preserve">"Décision de l'employeur par rapport à la proposition de positionnement : 
Commentaires, notamment en cas d'avis divergent"					
</t>
    </r>
    <r>
      <rPr>
        <sz val="11"/>
        <color theme="1"/>
        <rFont val="Calibri"/>
        <family val="2"/>
        <scheme val="minor"/>
      </rPr>
      <t xml:space="preserve">
</t>
    </r>
  </si>
  <si>
    <t>en vert titres des compétences transverses</t>
  </si>
  <si>
    <t>"Pour chaque mission (en jaune), la grille est précomplétée par l'employeur pour préciser les missions qui sont exercées dans le poste.
Le salarié est invité à cocher la case correspondant au niveau de maîtrise qu'il considère avoir acquis dans les compétences (en rose) associées à chaque bloc de missions.
EN COURS D'ACQUISITION - DEBUTANT
Notions de base dans le domaine concerné.
Capacité à mettre en œuvre le savoir-faire dans des situations courantes et simples et en pouvant être encadré ou tutoré.
 NIVEAU INTERMEDIAIRE
Connaissance théorique et pratique (notion de « je mobilise parfois cette compétence »)
Capacité à mettre en œuvre le savoir-faire dans des situations courantes et simples en toute autonomie. 
MAITRISE
Connaissance théorique et pratique approfondie (notion de « je mobilise fréquemment cette compétence »)
Capacité à mettre en œuvre le savoir-faire dans des situations courantes et/ou complexes en toute autonomie.
PARFAITE MAITRISE
Expertise reconnue sur le domaine concerné, capacité à transmettre son savoir.
Capacité à mettre en œuvre le savoir-faire également dans des situations complexes et/ou inhabituelles</t>
  </si>
  <si>
    <r>
      <t xml:space="preserve">CONCLUSION DE L'EVALUATION :  </t>
    </r>
    <r>
      <rPr>
        <b/>
        <sz val="10"/>
        <color theme="1"/>
        <rFont val="Calibri (Corps)"/>
      </rPr>
      <t>il n'y aura pas toujours de proposition de changement de positionnement</t>
    </r>
  </si>
  <si>
    <t>Signature de l'employeur :</t>
  </si>
  <si>
    <t>L'encadrant est invité à motiver son avis</t>
  </si>
  <si>
    <t xml:space="preserve">PRINCIPALES MISSIONS et COMPETENCES REALISEES </t>
  </si>
  <si>
    <r>
      <t xml:space="preserve">Compétences transverses
</t>
    </r>
    <r>
      <rPr>
        <b/>
        <sz val="11"/>
        <color theme="1"/>
        <rFont val="Calibri (Corps)"/>
      </rPr>
      <t>ces compétences sont mobilisées dans l'ensemble des missions de l'emploi générique</t>
    </r>
    <r>
      <rPr>
        <b/>
        <sz val="14"/>
        <color theme="1"/>
        <rFont val="Calibri"/>
        <family val="2"/>
        <scheme val="minor"/>
      </rPr>
      <t xml:space="preserve"> </t>
    </r>
    <r>
      <rPr>
        <b/>
        <sz val="11"/>
        <color theme="1"/>
        <rFont val="Calibri (Corps)"/>
      </rPr>
      <t>et doivent éclairer l'évaluation des missions</t>
    </r>
  </si>
  <si>
    <t xml:space="preserve"> Avoir suivi en échelon 2, 105 heures de formation favorisant la maîtrise de l’ensemble des missions de l’emploi,
       ou
       Avoir 4 années de pratique en échelon 2 
ET
       Appréciation par l’encadrement de la parfaite maîtrise de l’ensemble des missions de l’emploi, de la capacité de participer à l’organisation, la coordination, l’encadrement du service, la gestion de projets selon les grilles d’évaluation définies dans le guide paritaire prévu à l'article 11.</t>
  </si>
  <si>
    <t>Représentation du service</t>
  </si>
  <si>
    <t xml:space="preserve">Coordination avec les interlocuteurs internes et externes </t>
  </si>
  <si>
    <t>Compétences et Missions spécifiques responsables de secteur / accompagnants de proximité</t>
  </si>
  <si>
    <t>Diplôme d'Etat d'Educateur Technique Spécialisé</t>
  </si>
  <si>
    <t xml:space="preserve">          Autre, préciser :</t>
  </si>
  <si>
    <t>Organisation logistique et administrative</t>
  </si>
  <si>
    <t>Qualité</t>
  </si>
  <si>
    <t>Avoir des capacités d'animation en interne et externe</t>
  </si>
  <si>
    <t xml:space="preserve"> Suivi de l'activité et assistance du N+1  </t>
  </si>
  <si>
    <t>en bleu les compétences eet missions clés? Pour l'échelon 3</t>
  </si>
  <si>
    <t>Nom et Prénom du salarié :</t>
  </si>
  <si>
    <t>Nom, Prénom et Poste de l'encadrant qui mène l'entretien d'évaluation :</t>
  </si>
  <si>
    <t xml:space="preserve">
Date de l'entretien d'évaluation :</t>
  </si>
  <si>
    <t>☐ Service de comptabilité / paie / gestion</t>
  </si>
  <si>
    <t>Compétences et missions  spécifiques associées</t>
  </si>
  <si>
    <t>COMPTABLE</t>
  </si>
  <si>
    <t>Echelon : 2</t>
  </si>
  <si>
    <t xml:space="preserve">Management d'équipe </t>
  </si>
  <si>
    <t xml:space="preserve">Gestion de projets </t>
  </si>
  <si>
    <t>Responsable de secteur</t>
  </si>
  <si>
    <t>CC</t>
  </si>
  <si>
    <t>MC</t>
  </si>
  <si>
    <t>CC : Compétences clés
MC : missions clés</t>
  </si>
  <si>
    <t>Compétences spécifiques associées</t>
  </si>
  <si>
    <t>Autres compétences transverses</t>
  </si>
  <si>
    <t>Date et signature de l'employeur</t>
  </si>
  <si>
    <t>Nom et prénom du salarié</t>
  </si>
  <si>
    <t>Nom, prénom et poste de l'encadrant qui mène l'entretien d'évaluation</t>
  </si>
  <si>
    <t>Date d'entrée dans la structure</t>
  </si>
  <si>
    <t>Date d'entrée dans la branche</t>
  </si>
  <si>
    <t>Année d'obtention</t>
  </si>
  <si>
    <t>Si changement d'échelon, date d'application:</t>
  </si>
  <si>
    <t>Nombre d'heures de formation dans l'échelon actuel</t>
  </si>
  <si>
    <r>
      <t xml:space="preserve">Dont nombre en </t>
    </r>
    <r>
      <rPr>
        <b/>
        <u/>
        <sz val="8"/>
        <color rgb="FF000000"/>
        <rFont val="Calibri"/>
        <family val="2"/>
      </rPr>
      <t>parfaite maîtrise</t>
    </r>
  </si>
  <si>
    <r>
      <t xml:space="preserve">dont nombre de compétences </t>
    </r>
    <r>
      <rPr>
        <b/>
        <sz val="11"/>
        <color rgb="FF000000"/>
        <rFont val="Calibri"/>
        <family val="2"/>
      </rPr>
      <t>clés</t>
    </r>
  </si>
  <si>
    <r>
      <t xml:space="preserve">dont nombre de compétences </t>
    </r>
    <r>
      <rPr>
        <b/>
        <sz val="11"/>
        <color rgb="FF000000"/>
        <rFont val="Calibri"/>
        <family val="2"/>
      </rPr>
      <t xml:space="preserve">non-clés </t>
    </r>
  </si>
  <si>
    <t>TOTAL</t>
  </si>
  <si>
    <t>Changement d'échelon</t>
  </si>
  <si>
    <t>Commentaires éventuels de l'encadrant</t>
  </si>
  <si>
    <r>
      <t xml:space="preserve">Décision de l'employeur par rapport à la proposition de positionnement
</t>
    </r>
    <r>
      <rPr>
        <sz val="12"/>
        <color theme="1"/>
        <rFont val="Calibri"/>
        <family val="2"/>
      </rPr>
      <t>Commentaires, notamment en cas d'avis divergents</t>
    </r>
  </si>
  <si>
    <t>Modalités d'évolution dans la classification: rappel des dispositions conventionnelles</t>
  </si>
  <si>
    <r>
      <rPr>
        <b/>
        <u/>
        <sz val="14"/>
        <color rgb="FFFF0000"/>
        <rFont val="Calibri"/>
        <family val="2"/>
      </rPr>
      <t>et</t>
    </r>
    <r>
      <rPr>
        <b/>
        <sz val="11"/>
        <color rgb="FFFF0000"/>
        <rFont val="Calibri"/>
        <family val="2"/>
      </rPr>
      <t xml:space="preserve"> pour les salariés éligibles à l'échelon 3 uniquement</t>
    </r>
  </si>
  <si>
    <t>Taux atteint</t>
  </si>
  <si>
    <t>Conclusion</t>
  </si>
  <si>
    <r>
      <t xml:space="preserve">Nombre de compétences </t>
    </r>
    <r>
      <rPr>
        <b/>
        <u/>
        <sz val="11"/>
        <color rgb="FF000000"/>
        <rFont val="Calibri"/>
        <family val="2"/>
      </rPr>
      <t>exercées</t>
    </r>
  </si>
  <si>
    <t>Taux visé*</t>
  </si>
  <si>
    <t>* Pré-requis pour passage à l'échelon 3: 100% des compétences-clés en parfaite maîtrise et 50% des compétences non-clés en parfaite maîtrise</t>
  </si>
  <si>
    <t>Profil et parcours professionnel</t>
  </si>
  <si>
    <t>Intitulé de la compétence</t>
  </si>
  <si>
    <t>depuis le:</t>
  </si>
  <si>
    <t>Diplôme ou certification le plus élevé ou obtenu le plus récemment, en lien avec l'emploi exercé</t>
  </si>
  <si>
    <t>Auto-évaluation du salarié</t>
  </si>
  <si>
    <t>Evaluation
de l'encadrant</t>
  </si>
  <si>
    <t>Commentaires du salarié et/ou de l'encadrant</t>
  </si>
  <si>
    <t>(oui/non)</t>
  </si>
  <si>
    <t xml:space="preserve">Commentaires éventuels du salarié </t>
  </si>
  <si>
    <t>Proposition de positionnement du salarié dans la classification par l'encadrant</t>
  </si>
  <si>
    <t>Nombre d'années de pratique dans l'échelon actuel</t>
  </si>
  <si>
    <t xml:space="preserve">Positionnement actuel du salarié dans la classification :  </t>
  </si>
  <si>
    <t>La grille permet de faire le point sur les compétences acquises ou à approfondir. 
Elle est accompagnée d'une notice d'utilisation à disposition des participants pour les aider à préparer l'entretien et favoriser son bon déroulement.
La grille et la notice sont disponibles sur le site internet de la branche: https://aideadomicile-labranche.fr/</t>
  </si>
  <si>
    <t>Intitulé du poste occupé</t>
  </si>
  <si>
    <t>Axe de progrès/d'amélioration prioritaire et actions envisagées (formation…)</t>
  </si>
  <si>
    <t>LES DIFFERENTS NIVEAUX DE MAITRISE :</t>
  </si>
  <si>
    <t>Formation</t>
  </si>
  <si>
    <t>Durée</t>
  </si>
  <si>
    <r>
      <t xml:space="preserve">Formations suivies depuis l'entrée dans l'échelon, en lien avec l'emploi occupé, </t>
    </r>
    <r>
      <rPr>
        <b/>
        <u/>
        <sz val="14"/>
        <color theme="0"/>
        <rFont val="Calibri"/>
        <family val="2"/>
      </rPr>
      <t>sur justificatif</t>
    </r>
  </si>
  <si>
    <t>Evaluation des compétences développées en lien avec les missions</t>
  </si>
  <si>
    <t>à</t>
  </si>
  <si>
    <r>
      <rPr>
        <b/>
        <sz val="11"/>
        <rFont val="Calibri"/>
        <family val="2"/>
      </rPr>
      <t>PUBLIC</t>
    </r>
    <r>
      <rPr>
        <sz val="11"/>
        <rFont val="Calibri"/>
        <family val="2"/>
      </rPr>
      <t xml:space="preserve"> : "Au cours de mes missions, je me suis occupée de personnes…" - </t>
    </r>
    <r>
      <rPr>
        <i/>
        <sz val="11"/>
        <rFont val="Calibri"/>
        <family val="2"/>
      </rPr>
      <t>Cochez la ou les cases concernées</t>
    </r>
  </si>
  <si>
    <r>
      <t xml:space="preserve">MAITRISE
</t>
    </r>
    <r>
      <rPr>
        <sz val="10"/>
        <rFont val="Calibri"/>
        <family val="2"/>
      </rPr>
      <t>Connaissance théorique et pratique approfondie (notion de « je mobilise fréquemment cette compétence »)
Capacité à mettre en œuvre le savoir-faire dans des situations courantes et/ou complexes en toute autonomie.</t>
    </r>
  </si>
  <si>
    <r>
      <t xml:space="preserve">PARFAITE MAITRISE
</t>
    </r>
    <r>
      <rPr>
        <sz val="10"/>
        <rFont val="Calibri"/>
        <family val="2"/>
      </rPr>
      <t>Expertise reconnue sur le domaine concerné, capacité à transmettre son savoir.
Capacité à mettre en œuvre le savoir-faire également dans des situations complexes et/ou inhabituelles</t>
    </r>
  </si>
  <si>
    <r>
      <t xml:space="preserve">En amont de l'entretien, la grille est préparée par l'employeur ou son représentant pour identifier les missions qui ne sont pas exercées dans le poste. De son côté, le salarié est invité à cocher la case correspondant au niveau de maîtrise de la compétence qu'il considère avoir acquis pour chaque compétence évaluée.
</t>
    </r>
    <r>
      <rPr>
        <b/>
        <sz val="11"/>
        <color rgb="FFFF0000"/>
        <rFont val="Calibri"/>
        <family val="2"/>
      </rPr>
      <t>Il est rappelé que les employés d'intervention classés en degré 1, échelon 1, ne pratiquent pas d'actes essentiels de la vie quotidienne.</t>
    </r>
  </si>
  <si>
    <r>
      <t xml:space="preserve">INTERMEDIAIRE
</t>
    </r>
    <r>
      <rPr>
        <sz val="10"/>
        <rFont val="Calibri"/>
        <family val="2"/>
      </rPr>
      <t xml:space="preserve">Connaissance théorique et pratique (notion de « je mobilise parfois cette compétence »)
Capacité à mettre en œuvre le savoir-faire dans des situations courantes et simples en toute autonomie. </t>
    </r>
  </si>
  <si>
    <t>Intermédiaire</t>
  </si>
  <si>
    <t>Compétences transverses</t>
  </si>
  <si>
    <t>En cours d'appropriation</t>
  </si>
  <si>
    <t>Compétence non exercée*</t>
  </si>
  <si>
    <t xml:space="preserve">Positionnement actuel du salarié dans la classification </t>
  </si>
  <si>
    <t>☐ Autres, préciser :</t>
  </si>
  <si>
    <r>
      <t xml:space="preserve">EN COURS D'APPROPRIATION
</t>
    </r>
    <r>
      <rPr>
        <sz val="10"/>
        <rFont val="Calibri"/>
        <family val="2"/>
      </rPr>
      <t>Notions de base dans le domaine concerné.
Capacité à mettre en œuvre le savoir-faire dans des situations courantes et simples et en pouvant être encadré ou tutoré.</t>
    </r>
  </si>
  <si>
    <t>*cocher si le salarié n'a pas l'occasion de mettre en œuvre la compétence dans son poste de travail</t>
  </si>
  <si>
    <t>Degré</t>
  </si>
  <si>
    <t>Echelon</t>
  </si>
  <si>
    <t>depuis le</t>
  </si>
  <si>
    <t>Date de la prise de fonction dans le poste</t>
  </si>
  <si>
    <t>Le salarié et l'encadrant complètent cette grille avant l'entretien d'évaluation, ce qui leur servira de base pour comparer l'autoévaluation du salarié et l'évaluation de l'encadrant.</t>
  </si>
  <si>
    <r>
      <t xml:space="preserve">TOTAL </t>
    </r>
    <r>
      <rPr>
        <b/>
        <sz val="12"/>
        <rFont val="Calibri"/>
        <family val="2"/>
      </rPr>
      <t xml:space="preserve">heures de formation </t>
    </r>
    <r>
      <rPr>
        <b/>
        <sz val="12"/>
        <color rgb="FF000000"/>
        <rFont val="Calibri"/>
        <family val="2"/>
      </rPr>
      <t xml:space="preserve">suivies dans l'échelon : </t>
    </r>
  </si>
  <si>
    <r>
      <t>☐</t>
    </r>
    <r>
      <rPr>
        <sz val="11"/>
        <color theme="1"/>
        <rFont val="Calibri"/>
        <family val="2"/>
        <scheme val="minor"/>
      </rPr>
      <t xml:space="preserve"> Titre ADVF / Assistant de Vie aux Familles</t>
    </r>
  </si>
  <si>
    <r>
      <t>☐</t>
    </r>
    <r>
      <rPr>
        <sz val="11"/>
        <color theme="1"/>
        <rFont val="Calibri"/>
        <family val="2"/>
        <scheme val="minor"/>
      </rPr>
      <t xml:space="preserve"> BEPA Services aux personnes</t>
    </r>
  </si>
  <si>
    <r>
      <t>☐</t>
    </r>
    <r>
      <rPr>
        <sz val="11"/>
        <color theme="1"/>
        <rFont val="Calibri"/>
        <family val="2"/>
        <scheme val="minor"/>
      </rPr>
      <t xml:space="preserve"> BEPA services spécialité Services aux personnes</t>
    </r>
  </si>
  <si>
    <r>
      <t>☐</t>
    </r>
    <r>
      <rPr>
        <sz val="11"/>
        <color theme="1"/>
        <rFont val="Calibri"/>
        <family val="2"/>
        <scheme val="minor"/>
      </rPr>
      <t xml:space="preserve"> CAP Petite enfance</t>
    </r>
  </si>
  <si>
    <r>
      <t>☐</t>
    </r>
    <r>
      <rPr>
        <sz val="11"/>
        <color theme="1"/>
        <rFont val="Calibri"/>
        <family val="2"/>
        <scheme val="minor"/>
      </rPr>
      <t xml:space="preserve"> BEP Carrières sanitaires et sociales</t>
    </r>
  </si>
  <si>
    <r>
      <t>☐</t>
    </r>
    <r>
      <rPr>
        <sz val="11"/>
        <color theme="1"/>
        <rFont val="Calibri"/>
        <family val="2"/>
        <scheme val="minor"/>
      </rPr>
      <t xml:space="preserve"> Titre complet employé familial polyvalent</t>
    </r>
  </si>
  <si>
    <r>
      <t>☐</t>
    </r>
    <r>
      <rPr>
        <sz val="11"/>
        <color theme="1"/>
        <rFont val="Calibri"/>
        <family val="2"/>
        <scheme val="minor"/>
      </rPr>
      <t xml:space="preserve"> CAPA option économie familiale et rurale</t>
    </r>
  </si>
  <si>
    <r>
      <t>☐</t>
    </r>
    <r>
      <rPr>
        <sz val="11"/>
        <color theme="1"/>
        <rFont val="Calibri"/>
        <family val="2"/>
        <scheme val="minor"/>
      </rPr>
      <t xml:space="preserve"> BEP ASSP / Accompagnement Soins et Services à la Personne</t>
    </r>
  </si>
  <si>
    <r>
      <t>☐</t>
    </r>
    <r>
      <rPr>
        <sz val="11"/>
        <color theme="1"/>
        <rFont val="Calibri"/>
        <family val="2"/>
        <scheme val="minor"/>
      </rPr>
      <t xml:space="preserve"> CAP ATMFC / Assistant Technique Milieu Familial et Collectif</t>
    </r>
  </si>
  <si>
    <r>
      <t>☐</t>
    </r>
    <r>
      <rPr>
        <sz val="11"/>
        <color theme="1"/>
        <rFont val="Calibri"/>
        <family val="2"/>
        <scheme val="minor"/>
      </rPr>
      <t xml:space="preserve"> Bac pro SAPAT / Service aux Personnes et aux Territoires</t>
    </r>
  </si>
  <si>
    <r>
      <t>☐</t>
    </r>
    <r>
      <rPr>
        <sz val="11"/>
        <color theme="1"/>
        <rFont val="Calibri"/>
        <family val="2"/>
        <scheme val="minor"/>
      </rPr>
      <t xml:space="preserve"> CAP Accompagnement éducatif Petite enfance</t>
    </r>
  </si>
  <si>
    <r>
      <t>☐</t>
    </r>
    <r>
      <rPr>
        <sz val="11"/>
        <color theme="1"/>
        <rFont val="Calibri"/>
        <family val="2"/>
        <scheme val="minor"/>
      </rPr>
      <t xml:space="preserve"> Brevet d’aptitudes professionnelles assistant animateur technique</t>
    </r>
  </si>
  <si>
    <t>Autres formations</t>
  </si>
  <si>
    <t>☐ Personnes en capacité d’exercer un contrôle et un suivi des actes ordinaires et essentiels de la vie courante (publics autonomes)</t>
  </si>
  <si>
    <t xml:space="preserve">☐ Au domicile des personnes  </t>
  </si>
  <si>
    <t>☐ Dans une structure</t>
  </si>
  <si>
    <t>☐ Autre :</t>
  </si>
  <si>
    <t>☐ Personnes ne pouvant pas faire en totale autonomie, les actes ordinaires et essentiels de la vie courante et/ou rencontrant des difficultés passagères</t>
  </si>
  <si>
    <t>☐ Personnes âgées</t>
  </si>
  <si>
    <t>☐ Personnes malades</t>
  </si>
  <si>
    <t>☐ Personnes en situation de handicap</t>
  </si>
  <si>
    <t>☐ Famille</t>
  </si>
  <si>
    <t>☐ Enfants de plus de 3 ans</t>
  </si>
  <si>
    <t>Identifier le cadre de son intervention et en respecter les limites</t>
  </si>
  <si>
    <t>Adapter son accompagnement aux publics</t>
  </si>
  <si>
    <t>Travailler en équipe</t>
  </si>
  <si>
    <t>Faire preuve d'écoute</t>
  </si>
  <si>
    <t>Organiser son temps de travail durant l'intervention</t>
  </si>
  <si>
    <t>Utiliser des logiciels métiers et des outils numériques dans les actes professionnels</t>
  </si>
  <si>
    <t>Participer à l'élaboration/ l'amélioration des procédures en lien avec le poste occupé</t>
  </si>
  <si>
    <t>S'exprimer facilement en français à l'oral</t>
  </si>
  <si>
    <t>S'exprimer facilement en français à l'écrit</t>
  </si>
  <si>
    <t>Effectuer des calculs</t>
  </si>
  <si>
    <t>Utiliser la messagerie électronique</t>
  </si>
  <si>
    <t>Utiliser les outils bureautiques et rechercher des informations sur internet</t>
  </si>
  <si>
    <t>Entretien du cadre de vie / du lieu de mission</t>
  </si>
  <si>
    <t>Appliquer les techniques d'entretien du logement / du lieu de la mission</t>
  </si>
  <si>
    <t>Respecter les techniques d'hygiène et les protocoles de sécurité</t>
  </si>
  <si>
    <t>Appliquer les techniques d'entretien du linge (lavage, repassage)</t>
  </si>
  <si>
    <t>Effectuer des petites réparations / jardinage</t>
  </si>
  <si>
    <t>Repérer les risques à domicile / du lieu de la mission</t>
  </si>
  <si>
    <t>Contribuer à l'aménagement de l'espace de vie</t>
  </si>
  <si>
    <t>Aide dans la vie quotidienne</t>
  </si>
  <si>
    <t>Aider à préparer des repas (menus, régime)</t>
  </si>
  <si>
    <t>Assurer le déplacement et la mobilisation des personnes en toute sécurité</t>
  </si>
  <si>
    <t>Aider aux courses</t>
  </si>
  <si>
    <t>Aider à la réalisation des démarches administratives notamment en ligne</t>
  </si>
  <si>
    <t>Aider à la prise du repas</t>
  </si>
  <si>
    <t>Aider à l'habillage</t>
  </si>
  <si>
    <t>Assurer le déplacement et la mobilisation des personnes n'ayant pas une capacité d'autonomie suffisante,  en toute sécurité</t>
  </si>
  <si>
    <t>Utiliser des aides techniques adaptées</t>
  </si>
  <si>
    <t>Aider à la toilette non médicalisée</t>
  </si>
  <si>
    <r>
      <t>Aide dans les actes essentiels (</t>
    </r>
    <r>
      <rPr>
        <b/>
        <u/>
        <sz val="14"/>
        <color theme="0"/>
        <rFont val="Calibri"/>
        <family val="2"/>
      </rPr>
      <t>non exercé si échelon 1</t>
    </r>
    <r>
      <rPr>
        <b/>
        <sz val="14"/>
        <color theme="0"/>
        <rFont val="Calibri"/>
        <family val="2"/>
      </rPr>
      <t>)</t>
    </r>
  </si>
  <si>
    <t>Maintien du lien social</t>
  </si>
  <si>
    <t>Accompagner la personne lors de déplacements extérieurs</t>
  </si>
  <si>
    <t>Créer un lien social avec la personne en tenant compte notamment de ses habitudes de vie et de son environnement</t>
  </si>
  <si>
    <t>Animer des activités, y compris collectives</t>
  </si>
  <si>
    <t>Accompagner des enfants au sein d'un EAJE</t>
  </si>
  <si>
    <t>Communication</t>
  </si>
  <si>
    <t>Utiliser un cahier de liaison ou de transmission pour garantir le suivi de la prise en charge</t>
  </si>
  <si>
    <t>-</t>
  </si>
  <si>
    <t>- Nouveaux entrants, métiers de base de l'aide à domicile</t>
  </si>
  <si>
    <t>- Entretien du cadre de vie, repassage, linge, nettoyage du domicile</t>
  </si>
  <si>
    <t>- Maitriser les limites de son poste</t>
  </si>
  <si>
    <t>- Nutrition, alimentation, préparation de repas, norme HACCP</t>
  </si>
  <si>
    <t>- Bientraitance, maltraitance</t>
  </si>
  <si>
    <t>- Gestes et postures, troubles musculosquelettiques</t>
  </si>
  <si>
    <t>- Prévention des risques, sécurité, premiers secours, Acteur Prévention Secours - Aide et Soins à Domicile (APS ASD)</t>
  </si>
  <si>
    <t>- Risques routiers</t>
  </si>
  <si>
    <t>- Maladie Alzheimer, troubles du comportement, maladies dégénératives</t>
  </si>
  <si>
    <t>- Situation de handicap</t>
  </si>
  <si>
    <t>- Hygiène corporelle, aide à la toilette</t>
  </si>
  <si>
    <t>- Gestion du stress</t>
  </si>
  <si>
    <t>- Gestion des conflits</t>
  </si>
  <si>
    <t>- Communication professionnelle écrite / verbale</t>
  </si>
  <si>
    <t>- Tuteur, Maître d'apprentissage</t>
  </si>
  <si>
    <t>- Utilisation de matériel spécifique (aides techniques, …)</t>
  </si>
  <si>
    <t>- Petite enfance pour les enfants de plus de 3 ans</t>
  </si>
  <si>
    <t>- Informatique, outils numérique</t>
  </si>
  <si>
    <r>
      <t>☐</t>
    </r>
    <r>
      <rPr>
        <sz val="11"/>
        <color theme="1"/>
        <rFont val="Calibri"/>
        <family val="2"/>
        <scheme val="minor"/>
      </rPr>
      <t xml:space="preserve"> DE AES / Accompagnant Educatif et Social</t>
    </r>
  </si>
  <si>
    <r>
      <t>☐</t>
    </r>
    <r>
      <rPr>
        <sz val="11"/>
        <color theme="1"/>
        <rFont val="Calibri"/>
        <family val="2"/>
        <scheme val="minor"/>
      </rPr>
      <t xml:space="preserve"> DE AVS / Auxiliaire de Vie Sociale</t>
    </r>
  </si>
  <si>
    <r>
      <t>☐</t>
    </r>
    <r>
      <rPr>
        <sz val="11"/>
        <color theme="1"/>
        <rFont val="Calibri"/>
        <family val="2"/>
        <scheme val="minor"/>
      </rPr>
      <t xml:space="preserve"> Titre ADVF / Assistant de Vie aux Familles</t>
    </r>
  </si>
  <si>
    <r>
      <t>☐</t>
    </r>
    <r>
      <rPr>
        <sz val="11"/>
        <color theme="1"/>
        <rFont val="Calibri"/>
        <family val="2"/>
        <scheme val="minor"/>
      </rPr>
      <t xml:space="preserve"> CAP Accompagnement éducatif Petite enfance</t>
    </r>
  </si>
  <si>
    <r>
      <t>☐</t>
    </r>
    <r>
      <rPr>
        <sz val="11"/>
        <color theme="1"/>
        <rFont val="Calibri"/>
        <family val="2"/>
        <scheme val="minor"/>
      </rPr>
      <t xml:space="preserve"> MCAD / Mention Complémentaire Aide à domicile</t>
    </r>
  </si>
  <si>
    <r>
      <t>☐</t>
    </r>
    <r>
      <rPr>
        <sz val="11"/>
        <color theme="1"/>
        <rFont val="Calibri"/>
        <family val="2"/>
        <scheme val="minor"/>
      </rPr>
      <t xml:space="preserve"> DE AMP / Aide Médico Psychologique</t>
    </r>
  </si>
  <si>
    <r>
      <t>☐</t>
    </r>
    <r>
      <rPr>
        <sz val="11"/>
        <color theme="1"/>
        <rFont val="Calibri"/>
        <family val="2"/>
        <scheme val="minor"/>
      </rPr>
      <t xml:space="preserve"> BEP Carrières sanitaires et sociales</t>
    </r>
  </si>
  <si>
    <r>
      <t>☐</t>
    </r>
    <r>
      <rPr>
        <sz val="11"/>
        <color theme="1"/>
        <rFont val="Calibri"/>
        <family val="2"/>
        <scheme val="minor"/>
      </rPr>
      <t xml:space="preserve"> CAP Petite enfance</t>
    </r>
  </si>
  <si>
    <r>
      <t>☐</t>
    </r>
    <r>
      <rPr>
        <sz val="11"/>
        <color theme="1"/>
        <rFont val="Calibri"/>
        <family val="2"/>
        <scheme val="minor"/>
      </rPr>
      <t xml:space="preserve"> DE AS / Aide-Soignante</t>
    </r>
  </si>
  <si>
    <r>
      <t>☐</t>
    </r>
    <r>
      <rPr>
        <sz val="11"/>
        <color theme="1"/>
        <rFont val="Calibri"/>
        <family val="2"/>
        <scheme val="minor"/>
      </rPr>
      <t xml:space="preserve"> DE AP / Auxiliaire de puériculture</t>
    </r>
  </si>
  <si>
    <r>
      <t>☐</t>
    </r>
    <r>
      <rPr>
        <sz val="11"/>
        <color theme="1"/>
        <rFont val="Calibri"/>
        <family val="2"/>
        <scheme val="minor"/>
      </rPr>
      <t xml:space="preserve"> CAP ATMFC / Assistant Technique Milieu Familial et Collectif</t>
    </r>
  </si>
  <si>
    <r>
      <t>☐</t>
    </r>
    <r>
      <rPr>
        <sz val="11"/>
        <color theme="1"/>
        <rFont val="Calibri"/>
        <family val="2"/>
        <scheme val="minor"/>
      </rPr>
      <t xml:space="preserve"> Bac ASSP / Accompagnement Soins et Services à la Personne</t>
    </r>
  </si>
  <si>
    <t>- ASG / Assistant de Soins en gérontologie</t>
  </si>
  <si>
    <t>- Accompagnement fin de vie/soins palliatifs</t>
  </si>
  <si>
    <t>- Pathologies/soins/approche de la douleur</t>
  </si>
  <si>
    <t>- Gérer l'agressivité/alcoolisme/addictions</t>
  </si>
  <si>
    <t>- Animation/éveil des sens par le toucher/stimulation</t>
  </si>
  <si>
    <t>- Gérer la dépression chez les personnes âgées</t>
  </si>
  <si>
    <t>- Les aspirations trachéales</t>
  </si>
  <si>
    <t>- Prise en charge des polypathologies</t>
  </si>
  <si>
    <r>
      <t xml:space="preserve">- Utilisation de matériel spécifique </t>
    </r>
    <r>
      <rPr>
        <sz val="10"/>
        <color rgb="FF000000"/>
        <rFont val="Calibri"/>
        <family val="2"/>
        <scheme val="minor"/>
      </rPr>
      <t>(aides techniques …)</t>
    </r>
  </si>
  <si>
    <t>- Gestes et postures, Troubles musculosquelettiques</t>
  </si>
  <si>
    <r>
      <t xml:space="preserve">- Prévention des risques, sécurité, premiers secours,  Acteur Prévention Secours - Aide et Soins à Domicile </t>
    </r>
    <r>
      <rPr>
        <sz val="10"/>
        <color rgb="FF000000"/>
        <rFont val="Calibri"/>
        <family val="2"/>
        <scheme val="minor"/>
      </rPr>
      <t>(APS ASD)</t>
    </r>
  </si>
  <si>
    <t>- Accompagnement des aidants familiaux</t>
  </si>
  <si>
    <t>- Ethique/déontologie/secret professionnel</t>
  </si>
  <si>
    <t>☐ Personnes âgées dépendantes qui sont dans l'incapacité de faire seules les actes ordinaires et essentiels de la vie courante</t>
  </si>
  <si>
    <t>☐ Enfants ou les adultes en situation de handicap qui sont dans l'incapacité de faire seules les actes ordinaires et essentiels de la vie courante</t>
  </si>
  <si>
    <t>☐ Handicaps mentaux</t>
  </si>
  <si>
    <t>☐ Aidants des publics accompagnés</t>
  </si>
  <si>
    <t xml:space="preserve">               ☐ Handicaps physiques</t>
  </si>
  <si>
    <t xml:space="preserve">              ☐ Au domicile des personnes  </t>
  </si>
  <si>
    <t>☐ Personnes ayant besoin de soins d'hygiène, de confort et de soins préventifs</t>
  </si>
  <si>
    <t>☐ Démence, Alzheimer</t>
  </si>
  <si>
    <t>☐ Maladie de Parkinson</t>
  </si>
  <si>
    <t>☐ Maladies longues (cancer, sclérose en plaques, affection longue durée…)</t>
  </si>
  <si>
    <t xml:space="preserve">    ☐ Atteintes maladies infectieuses</t>
  </si>
  <si>
    <t>Adapter son accompagnement aux publics, notamment ceux ayant une forte perte d'autonomie</t>
  </si>
  <si>
    <t>Connaitre, respecter et favoriser le projet de vie en concertation pluriprofessionnelle</t>
  </si>
  <si>
    <t>Faire preuve d'adaptation à des situations imprévues ou complexes</t>
  </si>
  <si>
    <t>Repérer les risques à domicile ou du lieu de la mission et proposer des améliorations</t>
  </si>
  <si>
    <t>Effectuer des petites réparations/ jardinage</t>
  </si>
  <si>
    <t>Réaliser des menus équilibrés et variés, stimuler à la préparation du repas, conseiller suivant l'état de santé, les préférences et régimes</t>
  </si>
  <si>
    <t>Aide dans les actes essentiels</t>
  </si>
  <si>
    <t>Aider à la prise du repas en assistant la personne et en veillant à ce qu'elle s'alimente correctement</t>
  </si>
  <si>
    <t>Assurer en toute sécurité le déplacement et la mobilisation des personnes n'ayant pas une capacité d'autonomie suffisante, notamment lors des transferts</t>
  </si>
  <si>
    <t>Aider à, voire réaliser, une toilette non médicalisée</t>
  </si>
  <si>
    <t>Analyser les conséquences des pathologies / Handicaps de la personne dans le quotidien de son accompagnement</t>
  </si>
  <si>
    <t>Être acteur de la prévention de ses risques professionnels (ex : gestes et postures, psychosocial…)</t>
  </si>
  <si>
    <t>Avoir le sens de l'observation, (repérage, analyse et signalement)</t>
  </si>
  <si>
    <t>Faire preuve de polyvalence (diversité des missions exercées)</t>
  </si>
  <si>
    <t>Adopter un positionnement professionnel adapté (distance professionnelle, réserve et discrétion, …)</t>
  </si>
  <si>
    <t>Veiller à la prise des médicaments (préparés au préalable par une personne habilitée) lorsqu’il s’agit d’un acte de la vie courante</t>
  </si>
  <si>
    <t>Traiter et transmettre de l'information (familles, aidants, professionnels…)</t>
  </si>
  <si>
    <t>Aider aux fonctions d'élimination (Réaliser les changes, accompagner aux WC en sécurité...)</t>
  </si>
  <si>
    <t>Adapter son accompagnement à la fin de vie (veiller au confort, apaiser, respecter les choix, soutenir les aidants, prendre du recul...)</t>
  </si>
  <si>
    <t>Avoir le sens de l'observation, notamment de l'état physique et psychique de la personne et de son environnement social (repérage, analyse et signalement)</t>
  </si>
  <si>
    <t>Prendre en compte les dimensions éthiques et déontologiques de son intervention (ex : bientraitance)</t>
  </si>
  <si>
    <t>Assurer un rôle d'éveil, d'encouragement et de soutien de la communication et de l'expression (verbale et non verbale) de la personne</t>
  </si>
  <si>
    <t>Proposer et réaliser un accompagnement adapté aux capacités et envies du bénéficiaire pour développer et stimuler la relation sociale</t>
  </si>
  <si>
    <t>Concevoir et animer des activités individuelles ou collectives</t>
  </si>
  <si>
    <t>Accompagner des enfants (notamment en EAJE)</t>
  </si>
  <si>
    <t>Rendre compte à son responsable de ses observations et de ses actions</t>
  </si>
  <si>
    <t>Coordonner son action avec l'ensemble des autres acteurs</t>
  </si>
  <si>
    <t>Spécifique Aide-Soignant</t>
  </si>
  <si>
    <t>Adapter les modalités de réalisation du soin en fonction de l’état clinique et de la situation de la personne</t>
  </si>
  <si>
    <t>Savoir reconnaître des signes de changement d'état clinique de la personne suivant sa pathologie. Alerter son ou sa responsable en cas d'aggravation.</t>
  </si>
  <si>
    <t>Expliquer le soin réalisé et l’objectif du geste de manière adaptée à la situation</t>
  </si>
  <si>
    <t>Evaluer la qualité du soin réalisé et réajuster son intervention</t>
  </si>
  <si>
    <t>Réaliser la mesure des paramètres vitaux avec exactitude et transmettre toute modification</t>
  </si>
  <si>
    <t>Réaliser une toilette médicalisée par délégation IDE, en respectant le protocole de soins</t>
  </si>
  <si>
    <t>Maitriser les protocoles d'hygiène et de désinfection du matériel de soins</t>
  </si>
  <si>
    <t>Repérer et signaler les besoins d'aides techniques / appareillages</t>
  </si>
  <si>
    <r>
      <t xml:space="preserve">Grille d'évaluation </t>
    </r>
    <r>
      <rPr>
        <b/>
        <sz val="16"/>
        <color rgb="FFFFFF00"/>
        <rFont val="Calibri"/>
        <family val="2"/>
      </rPr>
      <t>TAM Intervention - Degré 1</t>
    </r>
  </si>
  <si>
    <r>
      <t xml:space="preserve">Grille d'évaluation </t>
    </r>
    <r>
      <rPr>
        <b/>
        <sz val="16"/>
        <color rgb="FFFFFF00"/>
        <rFont val="Calibri"/>
        <family val="2"/>
      </rPr>
      <t>EMPLOYÉ Intervention - Degré 2</t>
    </r>
  </si>
  <si>
    <r>
      <t xml:space="preserve">Grille d'évaluation </t>
    </r>
    <r>
      <rPr>
        <b/>
        <sz val="16"/>
        <color rgb="FFFFFF00"/>
        <rFont val="Calibri"/>
        <family val="2"/>
      </rPr>
      <t>EMPLOYÉ Intervention - Degré 1</t>
    </r>
  </si>
  <si>
    <r>
      <t>☐</t>
    </r>
    <r>
      <rPr>
        <sz val="11"/>
        <color theme="1"/>
        <rFont val="Calibri"/>
        <family val="2"/>
        <scheme val="minor"/>
      </rPr>
      <t xml:space="preserve"> DE TISF (Travailleur de l'intervention sociale et familiale)</t>
    </r>
  </si>
  <si>
    <r>
      <t>☐</t>
    </r>
    <r>
      <rPr>
        <sz val="11"/>
        <color theme="1"/>
        <rFont val="Calibri"/>
        <family val="2"/>
        <scheme val="minor"/>
      </rPr>
      <t xml:space="preserve"> DE Moniteur Educateur</t>
    </r>
  </si>
  <si>
    <r>
      <t>☐</t>
    </r>
    <r>
      <rPr>
        <sz val="11"/>
        <color theme="1"/>
        <rFont val="Calibri"/>
        <family val="2"/>
        <scheme val="minor"/>
      </rPr>
      <t xml:space="preserve"> DE CESF (Conseiller en économie sociale et familiale)</t>
    </r>
  </si>
  <si>
    <r>
      <t>☐</t>
    </r>
    <r>
      <rPr>
        <sz val="11"/>
        <color theme="1"/>
        <rFont val="Calibri"/>
        <family val="2"/>
        <scheme val="minor"/>
      </rPr>
      <t xml:space="preserve"> Autre diplôme du travail social</t>
    </r>
  </si>
  <si>
    <t>☐ Périnatalité</t>
  </si>
  <si>
    <t>☐ Accompagnement des enfants placés</t>
  </si>
  <si>
    <t>☐ Evaluation, diagnostic</t>
  </si>
  <si>
    <t>☐ Accompagnement enfant en situation de handicap</t>
  </si>
  <si>
    <t>☐ Autisme</t>
  </si>
  <si>
    <t>☐ Droit de visites médiatisées</t>
  </si>
  <si>
    <t>☐ Gestion des conflits</t>
  </si>
  <si>
    <t>☐ Conduites addictives</t>
  </si>
  <si>
    <t>☐ Violences conjugales</t>
  </si>
  <si>
    <t>☐ Gestes et postures, troubles musculosquelettiques</t>
  </si>
  <si>
    <t>☐ Gestion du stress</t>
  </si>
  <si>
    <t>☐ Communication professionnelle écrite / verbale</t>
  </si>
  <si>
    <t>☐ Tuteur, maître d'apprentissage</t>
  </si>
  <si>
    <t>☐ Animation de groupe (actions collectives)</t>
  </si>
  <si>
    <t>☐ Démarche projet</t>
  </si>
  <si>
    <t>☐ Risques routiers</t>
  </si>
  <si>
    <t>☐ Bientraitance, maltraitance</t>
  </si>
  <si>
    <t>☐ Personnes âgées en perte d'autonomie qui sont dans l'incapacité de faire seules les actes ordinaires et essentiels de la vie courante</t>
  </si>
  <si>
    <r>
      <t xml:space="preserve">☐ Publics fragilisés </t>
    </r>
    <r>
      <rPr>
        <sz val="11"/>
        <color rgb="FF000000"/>
        <rFont val="Calibri"/>
        <family val="2"/>
        <scheme val="minor"/>
      </rPr>
      <t>(familles, enfants, personnes âgées ou handicapées)</t>
    </r>
  </si>
  <si>
    <t>Instaurer une relation de confiance avec les familles</t>
  </si>
  <si>
    <t>Adapter son accompagnement aux publics / aux familles</t>
  </si>
  <si>
    <t>Travailler en équipe pluridisciplinaire et/ou pluriprofessionnelle</t>
  </si>
  <si>
    <t>Contribuer à l’élaboration du projet d’établissement ou de service</t>
  </si>
  <si>
    <t>Adopter un positionnement professionnel adapté (distance professionnelle, réserve et discrétion, le cas échéant secret professionnel, …)</t>
  </si>
  <si>
    <t>Avoir le sens de l'observation (repérage, analyse et signalement)</t>
  </si>
  <si>
    <t>Être acteur de la prévention de ses risques professionnels (Ex: risque routier, gestes et postures, psychosocial...).</t>
  </si>
  <si>
    <t>Avoir des capacités de coordination</t>
  </si>
  <si>
    <t>Réaliser différents types d'intervention (du "faire avec" à "l'aide contrainte", du pilotage à la mise en œuvre d'actions collectives...) et en évaluer le bénéfice</t>
  </si>
  <si>
    <t>Effectuer des démarches et des activités administratives, notamment en ligne</t>
  </si>
  <si>
    <t>Participation à l'élaboration, mise en œuvre et évaluation du projet individualisé</t>
  </si>
  <si>
    <t>Evaluer la situation et les besoins de l'enfant, de la famille et/ou de la personne accompagnée</t>
  </si>
  <si>
    <t>Définir des objectifs d'intervention adaptés</t>
  </si>
  <si>
    <t>Elaborer un projet individualisé dans le cadre des objectifs définis</t>
  </si>
  <si>
    <t>Mettre en œuvre le projet individualisé</t>
  </si>
  <si>
    <t xml:space="preserve">Evaluer le projet individualisé </t>
  </si>
  <si>
    <t>Accompagnement vers l’autonomie dans les actes de la vie quotidienne</t>
  </si>
  <si>
    <t>Transmettre des savoirs et techniques nécessaires à l’autonomie dans la vie quotidienne et favoriser leur apprentissage</t>
  </si>
  <si>
    <r>
      <t xml:space="preserve">Réaliser en suppléance les actes ordinaires de la vie quotidienne </t>
    </r>
    <r>
      <rPr>
        <sz val="10"/>
        <color theme="1"/>
        <rFont val="Calibri"/>
        <family val="2"/>
        <scheme val="minor"/>
      </rPr>
      <t>(ex : entretien du linge, préparation des repas, entretien du logement, courses ... )</t>
    </r>
  </si>
  <si>
    <t>Respecter les techniques d'hygiène et les protocoles de sécurité, notamment à visée préventive et éducative</t>
  </si>
  <si>
    <t>Conseiller en matière de gestion du budget quotidien</t>
  </si>
  <si>
    <t>Adapter l'aménagement de l'espace de vie aux difficultés de la personne / de la famille</t>
  </si>
  <si>
    <t>Aider à la réalisation des démarches administratives, notamment en ligne</t>
  </si>
  <si>
    <t>Accompagner les personnes dans l’appropriation de leur cadre de vie (ex : domicile, crèche, infrastructures…)</t>
  </si>
  <si>
    <t>Aide à l’insertion dans l’environnement et à l’exercice de la citoyenneté</t>
  </si>
  <si>
    <t>Informer et orienter vers des services adaptés, avec connaissance des rôles des institutions et des partenaires sur le territoire</t>
  </si>
  <si>
    <t>Assurer la médiation entre des personnes, familles, groupes, institutions</t>
  </si>
  <si>
    <t>Accompagner dans des projets personnels (vie, vacances, loisirs)</t>
  </si>
  <si>
    <t>Accompagner à la mise en œuvre du projet d’insertion sociale et/ou professionnelle</t>
  </si>
  <si>
    <t>Contribuer à la mise en œuvre et animer un ensemble d’activités individuelles ou collectives à visée éducative ou rééducative ou créatrice de lien social</t>
  </si>
  <si>
    <t>Transmettre aux personnes accompagnées, avec pédagogie, des informations sur leurs droits et devoirs (ex : mesures de protection juridique relatives aux personnes vulnérables)</t>
  </si>
  <si>
    <t>Communication - coordination</t>
  </si>
  <si>
    <t>Rendre compte à son/sa responsable - mais aussi le cas échéant aux partenaires et/ou aux juges - des points importants des situations d'intervention et des initiatives prises</t>
  </si>
  <si>
    <t>Développer des actions en partenariat et en réseau, faciliter la collaboration avec les autres travailleurs sociaux</t>
  </si>
  <si>
    <r>
      <t xml:space="preserve">Grille d'évaluation </t>
    </r>
    <r>
      <rPr>
        <b/>
        <sz val="16"/>
        <color rgb="FFFFFF00"/>
        <rFont val="Calibri"/>
        <family val="2"/>
      </rPr>
      <t>TAM Intervention - Degré 2</t>
    </r>
  </si>
  <si>
    <r>
      <t>☐</t>
    </r>
    <r>
      <rPr>
        <sz val="11"/>
        <color theme="1"/>
        <rFont val="Calibri"/>
        <family val="2"/>
        <scheme val="minor"/>
      </rPr>
      <t xml:space="preserve"> DEI (Diplôme d'Etat Infirmier)</t>
    </r>
  </si>
  <si>
    <r>
      <t>☐</t>
    </r>
    <r>
      <rPr>
        <sz val="11"/>
        <color theme="1"/>
        <rFont val="Calibri"/>
        <family val="2"/>
        <scheme val="minor"/>
      </rPr>
      <t xml:space="preserve"> DE Assistant social</t>
    </r>
  </si>
  <si>
    <r>
      <t>☐</t>
    </r>
    <r>
      <rPr>
        <sz val="11"/>
        <color theme="1"/>
        <rFont val="Calibri"/>
        <family val="2"/>
        <scheme val="minor"/>
      </rPr>
      <t xml:space="preserve"> DE Educateur Jeunes Enfants</t>
    </r>
  </si>
  <si>
    <r>
      <t>☐</t>
    </r>
    <r>
      <rPr>
        <sz val="11"/>
        <color theme="1"/>
        <rFont val="Calibri"/>
        <family val="2"/>
        <scheme val="minor"/>
      </rPr>
      <t xml:space="preserve"> DE Ergothérapeute</t>
    </r>
  </si>
  <si>
    <r>
      <t>☐</t>
    </r>
    <r>
      <rPr>
        <sz val="11"/>
        <color theme="1"/>
        <rFont val="Calibri"/>
        <family val="2"/>
        <scheme val="minor"/>
      </rPr>
      <t xml:space="preserve"> DE Educateur Spécialisé</t>
    </r>
  </si>
  <si>
    <r>
      <t>☐</t>
    </r>
    <r>
      <rPr>
        <sz val="11"/>
        <color theme="1"/>
        <rFont val="Calibri"/>
        <family val="2"/>
        <scheme val="minor"/>
      </rPr>
      <t xml:space="preserve"> DE Médiateur familial</t>
    </r>
  </si>
  <si>
    <r>
      <t>☐</t>
    </r>
    <r>
      <rPr>
        <sz val="11"/>
        <color theme="1"/>
        <rFont val="Calibri"/>
        <family val="2"/>
        <scheme val="minor"/>
      </rPr>
      <t xml:space="preserve"> DE Pédicure podologue</t>
    </r>
  </si>
  <si>
    <r>
      <t>☐</t>
    </r>
    <r>
      <rPr>
        <sz val="11"/>
        <color theme="1"/>
        <rFont val="Calibri"/>
        <family val="2"/>
        <scheme val="minor"/>
      </rPr>
      <t xml:space="preserve"> BTS Diététique</t>
    </r>
  </si>
  <si>
    <r>
      <t>☐</t>
    </r>
    <r>
      <rPr>
        <sz val="11"/>
        <color theme="1"/>
        <rFont val="Calibri"/>
        <family val="2"/>
        <scheme val="minor"/>
      </rPr>
      <t xml:space="preserve"> DE Psychomotricien</t>
    </r>
  </si>
  <si>
    <t>- Les transmissions ciblées</t>
  </si>
  <si>
    <t>- Préparation et aide à la prise des médicaments à domicile</t>
  </si>
  <si>
    <t>- Evaluation, diagnostic</t>
  </si>
  <si>
    <t>- Manutention des personnes à mobilité réduite</t>
  </si>
  <si>
    <t>- Conduites addictives</t>
  </si>
  <si>
    <t>- Tuteur, maître d'apprentissage</t>
  </si>
  <si>
    <t>- Animation de groupe (actions collectives)</t>
  </si>
  <si>
    <t>- Démarche projet</t>
  </si>
  <si>
    <t>- Formations obligatoires IDE (DPC)</t>
  </si>
  <si>
    <t>Instaurer une relation de confiance avec les personnes accompagnées / les patients</t>
  </si>
  <si>
    <r>
      <t xml:space="preserve">Autres missions principales de TAM Degré 1
</t>
    </r>
    <r>
      <rPr>
        <i/>
        <sz val="14"/>
        <color theme="0"/>
        <rFont val="Calibri"/>
        <family val="2"/>
      </rPr>
      <t>Se référer à la grille D1 et évaluer les deux blocs-missions ci-dessous dans leur globalité</t>
    </r>
  </si>
  <si>
    <t>Bloc mission : accompagnement vers l'autonomie dans les actes de vie quotidienne</t>
  </si>
  <si>
    <t>Bloc mission : participation au développement de la dynamique familiale</t>
  </si>
  <si>
    <t>Elaboration, mise en œuvre et évaluation du projet individualisé / projet d'intervention</t>
  </si>
  <si>
    <t>Apprécier la capacité de la personne à réaliser les actes de la vie quotidienne et évaluer ses besoins</t>
  </si>
  <si>
    <t>Elaborer un projet d’intervention interne et/ou externe répondant aux besoins exprimés ou non</t>
  </si>
  <si>
    <t>Mettre en œuvre le projet d'intervention en favorisant la participation de la personne et celle de son entourage</t>
  </si>
  <si>
    <t>Evaluer régulièrement l’intervention ou l’aide technique mise en œuvre</t>
  </si>
  <si>
    <t>Conseiller ou réaliser des aménagements notamment pour améliorer l’ergonomie</t>
  </si>
  <si>
    <t>Anticiper et prévenir les risques liés à la diminution ou la perte de l’autonomie et à l’altération de la mobilité</t>
  </si>
  <si>
    <t xml:space="preserve">Transmettre aux personnes accompagnées, avec pédagogie, des informations sur les mesures d'aide à l'insertion dans l'environnement et la citoyenneté </t>
  </si>
  <si>
    <t>Concevoir et animer un ensemble d’activités individuelles ou collectives à visée éducative ou rééducative ou créatrice de lien social</t>
  </si>
  <si>
    <t>Assister ou représenter des personnes sous mesure de protection juridique (tutelle, curatelle, sauvegarde de justice)</t>
  </si>
  <si>
    <t>Participation à l'organisation et l'encadrement du service</t>
  </si>
  <si>
    <t>Informer et former des salariés ou des stagiaires</t>
  </si>
  <si>
    <t>Participer à l’encadrement et l’animation des équipes salariées</t>
  </si>
  <si>
    <t>Contribuer à l'accueil et l'intégration des nouveaux salariés ou stagiaires</t>
  </si>
  <si>
    <t>S'inscrire dans une démarche d'amélioration continue</t>
  </si>
  <si>
    <t>Contribuer aux projets de développement ou d'évolution du service / de l'établissement</t>
  </si>
  <si>
    <t>Coordonner son action avec l'ensemble des autres acteurs tels que les équipes pluridisciplinaires et pluriprofessionnelles</t>
  </si>
  <si>
    <t>Rendre compte à son/sa responsable - mais aussi le cas échéant aux partenaires - des points importants des situations d'intervention et des initiatives prises</t>
  </si>
  <si>
    <t>Développer des actions en partenariat et en réseau</t>
  </si>
  <si>
    <t>Gestion de projets</t>
  </si>
  <si>
    <t>Mobiliser les moyens et les ressources nécessaires (prioriser les actions, définir des points d'étape)</t>
  </si>
  <si>
    <t>Elaborer et ajuster le plan d'action</t>
  </si>
  <si>
    <t>Définir et suivre les indicateurs de gestion de projet</t>
  </si>
  <si>
    <t>Identifier les difficultés et proposer des solutions</t>
  </si>
  <si>
    <t>Réaliser les documentations associées</t>
  </si>
  <si>
    <t>Assurer l’observation, le recueil de données et poser un diagnostic infirmier</t>
  </si>
  <si>
    <r>
      <t xml:space="preserve">Réaliser des soins de nature technique, relationnelle et éducative </t>
    </r>
    <r>
      <rPr>
        <sz val="10"/>
        <color theme="1"/>
        <rFont val="Trebuchet MS"/>
        <family val="2"/>
      </rPr>
      <t>(à visée diagnostique, thérapeutique, de confort, de bien-être)</t>
    </r>
  </si>
  <si>
    <t>Adapter les soins quotidiens aux besoins de la personne, en tenant compte de ses ressources, ses déficiences ou ses handicaps</t>
  </si>
  <si>
    <t>Effectuer les Démarches de Soins Infirmiers (DSI)</t>
  </si>
  <si>
    <t>Participer à la mise en œuvre des traitements via la surveillance clinique et l’application des prescriptions médicales définies</t>
  </si>
  <si>
    <t>Gérer les matériels, dispositifs médicaux et produits</t>
  </si>
  <si>
    <t>Contrôler l'utilisation des matériels de santé et dispositifs médicaux, prescrire des pansements, conseiller l'équipe soignante et le patient</t>
  </si>
  <si>
    <t>Spécifique Infirmier/ière</t>
  </si>
  <si>
    <t>Organiser les soins, coordonner les activités et le suivi des parcours de soins avec les prestataires, les intervenants médico-sociaux</t>
  </si>
  <si>
    <t xml:space="preserve">Coordonner le traitement des informations apportées par les différents acteurs afin d’assurer la continuité et la sécurité des soins </t>
  </si>
  <si>
    <t>Concevoir et adapter le cas échéant les protocoles de soins et en favoriser la bonne appropriation par l'équipe soignante</t>
  </si>
  <si>
    <t>Evaluer les pratiques professionnelles de soin</t>
  </si>
  <si>
    <t>Salarié en cours d’appropriation des missions de base de l’emploi et qui n’effectue pas d’actes essentiels de la vie quotidienne</t>
  </si>
  <si>
    <t>A l’issue de 48 mois de pratique dans l'emploi
ou 
Avoir suivi 42 heures de formation en échelon 1, en lien avec les principales missions de l’emploi et avoir
1 année de pratique en degré 1 échelon 1</t>
  </si>
  <si>
    <t>Salarié en cours d’appropriation des missions de base de l’emploi et titulaire d’un diplôme en lien avec l’emploi exercé, 
ou
Employé degré 1 échelon 3 ayant au moins 4 années de pratique pour des actes essentiels de la vie quotidienne
auprès d'un public tel que décrit à l’article 5.1 a)</t>
  </si>
  <si>
    <t>Salarié.e en cours d’appropriation des missions de base de l’emploi titulaire d’un diplôme en lien avec les missions exercées</t>
  </si>
  <si>
    <t>A l’issue de 48 mois de pratique dans l'emploi
ou 
Avoir suivi 70 heures de formation en échelon 1, en lien avec les principales missions de l'emploi et avoir
1 année de pratique en degré 1 échelon 1</t>
  </si>
  <si>
    <t>Salarié.e en cours d’appropriation des missions de base de l’emploi titulaire d’un diplôme en lien avec l'emploi exercé
ou
Sur appréciation de l’encadrement, un.e technicien.ne degré 1 échelon 3 ayant au moins 4 années de pratique sur de l’accompagnement social renforcé, de la gestion de projet et la participation à l’encadrement</t>
  </si>
  <si>
    <t>A l’issue de 48 mois de pratique dans l'emploi
ou 
Avoir suivi 70 heures de formation en échelon 1, en lien avec les principales missions de l'emploi et avoir
1 année de pratique en degré 2 échelon 1</t>
  </si>
  <si>
    <r>
      <t>☐</t>
    </r>
    <r>
      <rPr>
        <sz val="11"/>
        <color theme="1"/>
        <rFont val="Calibri"/>
        <family val="2"/>
        <scheme val="minor"/>
      </rPr>
      <t xml:space="preserve"> Titre Professionnel Agent administratif</t>
    </r>
  </si>
  <si>
    <r>
      <t>☐</t>
    </r>
    <r>
      <rPr>
        <sz val="11"/>
        <color theme="1"/>
        <rFont val="Calibri"/>
        <family val="2"/>
        <scheme val="minor"/>
      </rPr>
      <t xml:space="preserve"> CAP ATMFC / Assistant Technique Milieu Familial et Collectif</t>
    </r>
  </si>
  <si>
    <r>
      <t>☐</t>
    </r>
    <r>
      <rPr>
        <sz val="11"/>
        <color theme="1"/>
        <rFont val="Calibri"/>
        <family val="2"/>
        <scheme val="minor"/>
      </rPr>
      <t xml:space="preserve"> CAP employé technique de collectivités</t>
    </r>
  </si>
  <si>
    <r>
      <t>☐</t>
    </r>
    <r>
      <rPr>
        <sz val="11"/>
        <color theme="1"/>
        <rFont val="Calibri"/>
        <family val="2"/>
        <scheme val="minor"/>
      </rPr>
      <t xml:space="preserve"> Bac professionnel Hygiène, propreté, stérilisation (HPS)</t>
    </r>
  </si>
  <si>
    <r>
      <t>☐</t>
    </r>
    <r>
      <rPr>
        <sz val="11"/>
        <color theme="1"/>
        <rFont val="Calibri"/>
        <family val="2"/>
        <scheme val="minor"/>
      </rPr>
      <t xml:space="preserve"> BEP Carrières sanitaires et sociales</t>
    </r>
  </si>
  <si>
    <r>
      <t>☐</t>
    </r>
    <r>
      <rPr>
        <sz val="11"/>
        <color theme="1"/>
        <rFont val="Calibri"/>
        <family val="2"/>
        <scheme val="minor"/>
      </rPr>
      <t xml:space="preserve"> BEP Métiers de l'hygiène</t>
    </r>
  </si>
  <si>
    <r>
      <t>☐</t>
    </r>
    <r>
      <rPr>
        <sz val="11"/>
        <color theme="1"/>
        <rFont val="Calibri"/>
        <family val="2"/>
        <scheme val="minor"/>
      </rPr>
      <t xml:space="preserve"> BEP Métiers des services administratifs</t>
    </r>
  </si>
  <si>
    <t>- Renforcer ses compétences en synthèse écrite</t>
  </si>
  <si>
    <t>- Formation numérique et bureautique</t>
  </si>
  <si>
    <t>- Maintenance et hygiène de locaux du sanitaire et social</t>
  </si>
  <si>
    <t>-  Hygiène et sécurité notamment dans le cadre de pandémie</t>
  </si>
  <si>
    <t>-  Optimiser sa méthode de classement et d'archivage</t>
  </si>
  <si>
    <t>²</t>
  </si>
  <si>
    <t>- Gérer les démarches de documentation, de recherche et de synthétisation</t>
  </si>
  <si>
    <t>- Les bases de l'administratif</t>
  </si>
  <si>
    <t>-  Communication professionnelle écrite / verbale</t>
  </si>
  <si>
    <t>- Les bases de la comptabilité</t>
  </si>
  <si>
    <t>- Perfectionnement aux techniques de nettoyage</t>
  </si>
  <si>
    <t>- Techniques de rédaction, de synthèse et de rapport</t>
  </si>
  <si>
    <t>- Bases en prévention du risque des produits chimiques</t>
  </si>
  <si>
    <t>-  Gagner du temps, s'organiser et gérer les priorités</t>
  </si>
  <si>
    <t xml:space="preserve">☐ Services généraux  </t>
  </si>
  <si>
    <t>Services d'affectation</t>
  </si>
  <si>
    <t xml:space="preserve">Travailler en équipe </t>
  </si>
  <si>
    <t>Adopter un positionnement professionnel adapté (sens de l'accueil, courtoisie, réserve et discrétion...)</t>
  </si>
  <si>
    <t>Avoir le sens du service à rendre aux différents interlocuteurs (public accompagné, familles, partenaires…)</t>
  </si>
  <si>
    <t>Respecter les règles, procédures et méthodes qui régissent son activité</t>
  </si>
  <si>
    <t>Faire preuve d'adaptation face à des situations imprévues</t>
  </si>
  <si>
    <t>Contribuer à la qualité du service rendu</t>
  </si>
  <si>
    <t>Avoir le sens de l'observation (repérage, analyse et alerte)</t>
  </si>
  <si>
    <t>Savoir s'organiser</t>
  </si>
  <si>
    <t>Utiliser les outils bureautiques et un navigateur Internet</t>
  </si>
  <si>
    <t>Utiliser les principaux logiciels informatiques liés à son activité (comptabilité - paie, planification, facturation, RH, qualité, …)</t>
  </si>
  <si>
    <t>Activités administratives</t>
  </si>
  <si>
    <t>Comprendre les demandes et les orienter</t>
  </si>
  <si>
    <t xml:space="preserve">Assurer l'accueil physique des visiteurs </t>
  </si>
  <si>
    <t>Participer à la recherche d'informations et veiller à leur actualisation</t>
  </si>
  <si>
    <t>Contribuer aux projets impactant son périmètre d'activité</t>
  </si>
  <si>
    <t>Tenir le standard (réception des appels, transfert, prendre un message et le transmettre…)</t>
  </si>
  <si>
    <t>Assurer des activités administratives simples (ex: suivi et comptabilisation des factures, mise en forme de courriers, saisie informatique…)</t>
  </si>
  <si>
    <t>Assurer le traitement du courrier (réception, tri, enregistrement, traitement, envoi…)</t>
  </si>
  <si>
    <t>Activités logistiques</t>
  </si>
  <si>
    <t>Réaliser des activités de reprographie (imprimer, relier des documents etc.)</t>
  </si>
  <si>
    <t>Participer à la préparation matérielle de réunions ou instances de la structure (ex: préparation de la salle, dossiers des participants...)</t>
  </si>
  <si>
    <t>Réaliser des activités de classement et d'archivage</t>
  </si>
  <si>
    <t>Veiller au bon fonctionnement du matériel et alerter en cas de dysfonctionnement</t>
  </si>
  <si>
    <t>Participer au suivi et à la gestion des stocks (ex: fournitures de bureau, produits d'entretien…)</t>
  </si>
  <si>
    <t>Veiller à la qualité de l'environnement des lieux d'accueil (convivialité, accessibilité…)</t>
  </si>
  <si>
    <t>Entretien des locaux</t>
  </si>
  <si>
    <t>Respecter et pratiquer les techniques de nettoyage et d'hygiène et appliquer les protocoles de sécurité</t>
  </si>
  <si>
    <t>Veiller au tri et à l'évacuation des déchets</t>
  </si>
  <si>
    <t>Assurer le rangement et la propreté des locaux</t>
  </si>
  <si>
    <t>Réaliser des opérations simples de bricolage et de manutention</t>
  </si>
  <si>
    <t>Veiller au respect de l'environnement (économie d'énergie, de papier, de matériel, eau, recyclage,…)</t>
  </si>
  <si>
    <t>Adapter sa communication en fonction des interlocuteurs</t>
  </si>
  <si>
    <t>Traiter et transmettre de l'information (clients, salariés, bénévoles, partenaires…)</t>
  </si>
  <si>
    <t>Rendre compte de son activité, des dysfonctionnements et d'autres informations pertinentes</t>
  </si>
  <si>
    <t>Salarié en cours d’appropriation des missions de base de l’emploi</t>
  </si>
  <si>
    <t>A l’issue de 48 mois de pratique dans l'emploi 
ou 
Avoir suivi 42 heures de formation en échelon 1, en lien avec les principales missions de l’emploi et avoir
1 année de pratique en échelon 1</t>
  </si>
  <si>
    <r>
      <t xml:space="preserve">Grille d'évaluation </t>
    </r>
    <r>
      <rPr>
        <b/>
        <sz val="16"/>
        <color rgb="FFFFFF00"/>
        <rFont val="Calibri"/>
        <family val="2"/>
      </rPr>
      <t>EMPLOYÉ Support - Degré 1</t>
    </r>
  </si>
  <si>
    <r>
      <t xml:space="preserve">Grille d'évaluation </t>
    </r>
    <r>
      <rPr>
        <b/>
        <sz val="16"/>
        <color rgb="FFFFFF00"/>
        <rFont val="Calibri"/>
        <family val="2"/>
      </rPr>
      <t>EMPLOYÉ Support - Degré 2</t>
    </r>
  </si>
  <si>
    <r>
      <t>☐</t>
    </r>
    <r>
      <rPr>
        <sz val="11"/>
        <color theme="1"/>
        <rFont val="Calibri"/>
        <family val="2"/>
        <scheme val="minor"/>
      </rPr>
      <t xml:space="preserve"> Diplôme d'Etat / CAP employé(e) administratif/ve et d'accueil</t>
    </r>
  </si>
  <si>
    <r>
      <t>☐</t>
    </r>
    <r>
      <rPr>
        <sz val="11"/>
        <color theme="1"/>
        <rFont val="Calibri"/>
        <family val="2"/>
        <scheme val="minor"/>
      </rPr>
      <t xml:space="preserve"> BEP/CAP Comptabilité</t>
    </r>
  </si>
  <si>
    <r>
      <t>☐</t>
    </r>
    <r>
      <rPr>
        <sz val="11"/>
        <color theme="1"/>
        <rFont val="Calibri"/>
        <family val="2"/>
        <scheme val="minor"/>
      </rPr>
      <t xml:space="preserve"> Bac professionnel Bureautique</t>
    </r>
  </si>
  <si>
    <r>
      <t>☐</t>
    </r>
    <r>
      <rPr>
        <sz val="11"/>
        <color theme="1"/>
        <rFont val="Calibri"/>
        <family val="2"/>
        <scheme val="minor"/>
      </rPr>
      <t xml:space="preserve"> BTS Assistance technique d'ingénieur</t>
    </r>
  </si>
  <si>
    <r>
      <t>☐</t>
    </r>
    <r>
      <rPr>
        <sz val="11"/>
        <color theme="1"/>
        <rFont val="Calibri"/>
        <family val="2"/>
        <scheme val="minor"/>
      </rPr>
      <t xml:space="preserve"> Bac professionnel gestion-administration / Secrétariat</t>
    </r>
  </si>
  <si>
    <r>
      <t>☐</t>
    </r>
    <r>
      <rPr>
        <sz val="11"/>
        <color theme="1"/>
        <rFont val="Calibri"/>
        <family val="2"/>
        <scheme val="minor"/>
      </rPr>
      <t xml:space="preserve"> Bac professionnel Accueil, relation clients et usagers (ARCU)</t>
    </r>
  </si>
  <si>
    <r>
      <t>☐</t>
    </r>
    <r>
      <rPr>
        <sz val="11"/>
        <color theme="1"/>
        <rFont val="Calibri"/>
        <family val="2"/>
        <scheme val="minor"/>
      </rPr>
      <t xml:space="preserve"> BTS Comptabilité et Gestion</t>
    </r>
  </si>
  <si>
    <r>
      <t>☐</t>
    </r>
    <r>
      <rPr>
        <sz val="11"/>
        <color theme="1"/>
        <rFont val="Calibri"/>
        <family val="2"/>
        <scheme val="minor"/>
      </rPr>
      <t xml:space="preserve"> Bac professionnel Comptabilité</t>
    </r>
  </si>
  <si>
    <r>
      <t>☐</t>
    </r>
    <r>
      <rPr>
        <sz val="11"/>
        <color theme="1"/>
        <rFont val="Calibri"/>
        <family val="2"/>
        <scheme val="minor"/>
      </rPr>
      <t xml:space="preserve"> BTS Support à l’action managériale</t>
    </r>
  </si>
  <si>
    <r>
      <t>☐</t>
    </r>
    <r>
      <rPr>
        <sz val="11"/>
        <color theme="1"/>
        <rFont val="Calibri"/>
        <family val="2"/>
        <scheme val="minor"/>
      </rPr>
      <t xml:space="preserve"> BP Administration des fonctions publiques</t>
    </r>
  </si>
  <si>
    <r>
      <t>☐</t>
    </r>
    <r>
      <rPr>
        <sz val="11"/>
        <color theme="1"/>
        <rFont val="Calibri"/>
        <family val="2"/>
        <scheme val="minor"/>
      </rPr>
      <t xml:space="preserve"> Bac professionnel Sciences et technologie du management et de la gestion</t>
    </r>
  </si>
  <si>
    <r>
      <t>☐</t>
    </r>
    <r>
      <rPr>
        <sz val="11"/>
        <color theme="1"/>
        <rFont val="Calibri"/>
        <family val="2"/>
        <scheme val="minor"/>
      </rPr>
      <t xml:space="preserve"> DUT Gestion et administration des entreprises (GEA)</t>
    </r>
  </si>
  <si>
    <t>- Accueil et accompagnement du public / de la clientèle</t>
  </si>
  <si>
    <t>- Gestion d'appareils technologiques</t>
  </si>
  <si>
    <t>- Hygiène et sécurité notamment dans le cadre d'une pandémie</t>
  </si>
  <si>
    <t>- Organisation des outils administratifs</t>
  </si>
  <si>
    <t>- Principales connaissances en comptabilité</t>
  </si>
  <si>
    <t>- Gestion des données personnelles / RGPD</t>
  </si>
  <si>
    <t>- Gagner du temps, s'organiser et gérer les priorités</t>
  </si>
  <si>
    <t>- Gérer et partager l'information avec des outils digitaux</t>
  </si>
  <si>
    <t>- Renforcer son aisance orale</t>
  </si>
  <si>
    <t>- Mieux communiquer par téléphone</t>
  </si>
  <si>
    <t>- Rédiger des documents administratifs</t>
  </si>
  <si>
    <t>- Suivi budgétaire</t>
  </si>
  <si>
    <t xml:space="preserve">                      ☐ Services généraux  </t>
  </si>
  <si>
    <t xml:space="preserve">                      ☐ Autre :</t>
  </si>
  <si>
    <t>Faire preuve d'initiative, anticiper</t>
  </si>
  <si>
    <t>Savoir s'organiser et prioriser</t>
  </si>
  <si>
    <t>Faire preuve de rigueur et de méthode (ex: procéder à de l'auto-contrôle ...)</t>
  </si>
  <si>
    <t xml:space="preserve">Faire preuve d'autonomie </t>
  </si>
  <si>
    <t>Exprimer ses messages, tant à l’oral qu’à l’écrit, d’une manière efficace, organisée et adaptée à son interlocuteur</t>
  </si>
  <si>
    <t>Connaître l’organisation interne de la structure, ses circuits d’information, ses activités et ses partenaires</t>
  </si>
  <si>
    <t>Assurer l'accueil physique des visiteurs</t>
  </si>
  <si>
    <t xml:space="preserve">Comprendre, analyser et reformuler si besoin les demandes pour mieux les orienter </t>
  </si>
  <si>
    <t xml:space="preserve">Renseigner les interlocuteurs de façon pertinente et adaptée </t>
  </si>
  <si>
    <t>Rechercher des informations et veiller à leur actualisation</t>
  </si>
  <si>
    <t>Rédiger des documents (ex: courriers, notes, mémo ...) à partir d'indications préalables sur la forme et le fond</t>
  </si>
  <si>
    <t>Assurer le traitement du courrier  (réception, tri, enregistrement, traitement, envoi…)</t>
  </si>
  <si>
    <t>Gérer l'agenda et/ou les déplacements (prise de rdv, réservation de transport et hôtels etc.)</t>
  </si>
  <si>
    <t>Constituer et suivre les dossiers et fichiers confiés (ex: fichier client, fournisseur, dossier de prise en charge, tableaux de bord...)</t>
  </si>
  <si>
    <t>Assurer le secrétariat de réunion (ex: prise de notes, restitution du compte-rendu …)</t>
  </si>
  <si>
    <t xml:space="preserve">Réaliser des activités de classement et d'archivage </t>
  </si>
  <si>
    <t>Assurer la préparation matérielle de réunions ou instances de la structure (ex: préparation de la salle, dossiers des participants...)</t>
  </si>
  <si>
    <t>Assurer le suivi et la gestion des stocks (ex: fournitures de bureau, produits d'entretien…)</t>
  </si>
  <si>
    <t>Activités comptables</t>
  </si>
  <si>
    <t>Respecter les règles de base en comptabilité</t>
  </si>
  <si>
    <t>Aider à la préparation et à la révision des bilans</t>
  </si>
  <si>
    <t>Préparer les déclarations comptables, fiscales et/ou sociales</t>
  </si>
  <si>
    <t>Respecter les règles de base en paie</t>
  </si>
  <si>
    <t>Préparer les rapprochements bancaires</t>
  </si>
  <si>
    <t>Traiter, transmettre et tenir à jour les informations (clients, salariés, bénévoles, partenaires…)</t>
  </si>
  <si>
    <t>Salarié.e en cours d’appropriation des missions de base de l’emploi 
Ou 
Un.e employé.e degré 1 ayant au moins 4 années de pratique en échelon 3, et appréciation par l’encadrement de la capacité à évoluer vers un emploi de degré 2</t>
  </si>
  <si>
    <t>A l’issue de 48 mois de pratique dans l'emploi 
ou 
Avoir suivi 70 heures de formation en échelon 1, en lien avec les principales missions de l’emploi et avoir
1 année de pratique en échelon 1</t>
  </si>
  <si>
    <r>
      <t xml:space="preserve">Grille d'évaluation </t>
    </r>
    <r>
      <rPr>
        <b/>
        <sz val="16"/>
        <color rgb="FFFFFF00"/>
        <rFont val="Calibri"/>
        <family val="2"/>
      </rPr>
      <t>TAM Support - Degré 1</t>
    </r>
  </si>
  <si>
    <r>
      <t>☐</t>
    </r>
    <r>
      <rPr>
        <sz val="11"/>
        <color theme="1"/>
        <rFont val="Calibri"/>
        <family val="2"/>
        <scheme val="minor"/>
      </rPr>
      <t xml:space="preserve"> Bac pro Secrétariat</t>
    </r>
  </si>
  <si>
    <r>
      <t>☐</t>
    </r>
    <r>
      <rPr>
        <sz val="11"/>
        <color theme="1"/>
        <rFont val="Calibri"/>
        <family val="2"/>
        <scheme val="minor"/>
      </rPr>
      <t xml:space="preserve"> Bac pro Accompagnement, soins et services à la personne</t>
    </r>
  </si>
  <si>
    <r>
      <t>☐</t>
    </r>
    <r>
      <rPr>
        <sz val="11"/>
        <color theme="1"/>
        <rFont val="Calibri"/>
        <family val="2"/>
        <scheme val="minor"/>
      </rPr>
      <t xml:space="preserve"> Bac Technologique Sciences et Technologies du Management et de la Gestion</t>
    </r>
  </si>
  <si>
    <r>
      <t>☐</t>
    </r>
    <r>
      <rPr>
        <sz val="11"/>
        <color theme="1"/>
        <rFont val="Calibri"/>
        <family val="2"/>
        <scheme val="minor"/>
      </rPr>
      <t xml:space="preserve"> Bac Sciences et technologies de la santé et du social</t>
    </r>
  </si>
  <si>
    <r>
      <t>☐</t>
    </r>
    <r>
      <rPr>
        <sz val="11"/>
        <color theme="1"/>
        <rFont val="Calibri"/>
        <family val="2"/>
        <scheme val="minor"/>
      </rPr>
      <t xml:space="preserve"> BTS Assistant de Direction / BTS Assistant de Manager</t>
    </r>
  </si>
  <si>
    <r>
      <t>☐</t>
    </r>
    <r>
      <rPr>
        <sz val="11"/>
        <color theme="1"/>
        <rFont val="Calibri"/>
        <family val="2"/>
        <scheme val="minor"/>
      </rPr>
      <t xml:space="preserve"> BTS Services et prestations en secteur sanitaire et social</t>
    </r>
  </si>
  <si>
    <r>
      <t>☐</t>
    </r>
    <r>
      <rPr>
        <sz val="11"/>
        <color theme="1"/>
        <rFont val="Calibri"/>
        <family val="2"/>
        <scheme val="minor"/>
      </rPr>
      <t xml:space="preserve"> Diplôme d'Etat de conseiller en économie sociale familiale</t>
    </r>
  </si>
  <si>
    <r>
      <t>☐</t>
    </r>
    <r>
      <rPr>
        <sz val="11"/>
        <color theme="1"/>
        <rFont val="Calibri"/>
        <family val="2"/>
        <scheme val="minor"/>
      </rPr>
      <t xml:space="preserve"> BTS Comptabilité et gestion</t>
    </r>
  </si>
  <si>
    <r>
      <t>☐</t>
    </r>
    <r>
      <rPr>
        <sz val="11"/>
        <color theme="1"/>
        <rFont val="Calibri"/>
        <family val="2"/>
        <scheme val="minor"/>
      </rPr>
      <t xml:space="preserve"> DUT Gestion des entreprises et des administrations</t>
    </r>
  </si>
  <si>
    <r>
      <t>☐</t>
    </r>
    <r>
      <rPr>
        <sz val="11"/>
        <color theme="1"/>
        <rFont val="Calibri"/>
        <family val="2"/>
        <scheme val="minor"/>
      </rPr>
      <t xml:space="preserve"> DUT Gestion Administrative et Commerciale</t>
    </r>
  </si>
  <si>
    <r>
      <t>☐</t>
    </r>
    <r>
      <rPr>
        <sz val="11"/>
        <color theme="1"/>
        <rFont val="Calibri"/>
        <family val="2"/>
        <scheme val="minor"/>
      </rPr>
      <t xml:space="preserve"> DUT Carrières Sociales</t>
    </r>
  </si>
  <si>
    <t>☐ Certificat / Titre de secrétaire médical ou médico-social</t>
  </si>
  <si>
    <t>- Ethique / Déontologie / Confidentialité</t>
  </si>
  <si>
    <t>- Savoir travailler en équipe pluridisciplinaire</t>
  </si>
  <si>
    <t>-  Formation numérique et bureautique</t>
  </si>
  <si>
    <t>- Coopérer avec les dirigeants et les responsables de l'entité de travail</t>
  </si>
  <si>
    <t>- Prévention des risques, sécurité, premiers secours,  Acteur Prévention Secours - Aide et Soins à Domicile (APS ASD)</t>
  </si>
  <si>
    <t>-  Synthétiser et rédiger un rapport</t>
  </si>
  <si>
    <t>- Démarche qualité</t>
  </si>
  <si>
    <t>- Gestion de planning</t>
  </si>
  <si>
    <t>- Optimiser son temps de travail et savoir planifier les étapes importantes</t>
  </si>
  <si>
    <t xml:space="preserve">                      ☐ Services opérationnels</t>
  </si>
  <si>
    <t xml:space="preserve">                      ☐ Service de développement / qualité</t>
  </si>
  <si>
    <t>☐ Service compta. / paie / gestion</t>
  </si>
  <si>
    <t>Faciliter la relation entre publics accompagnés, proches aidants et intervenant(e)s</t>
  </si>
  <si>
    <t>Faire preuve d'adaptation face à des situations imprévues ou complexes</t>
  </si>
  <si>
    <t>Avoir le sens de l'observation (repérage et alerte)</t>
  </si>
  <si>
    <t>Avoir le sens de l'analyse (évaluer des problèmes ou des situations de manière objective)</t>
  </si>
  <si>
    <t>Agir en cohérence avec les orientations de la structure</t>
  </si>
  <si>
    <t xml:space="preserve">Faire preuve d'autonomie  </t>
  </si>
  <si>
    <t>S'inscrire dans une démarche d'amélioration continue (analyser son activité, participer à l'optimisation des procédures...)</t>
  </si>
  <si>
    <t>Utiliser avec aisance les outils bureautiques et digitaux, notamment collaboratifs</t>
  </si>
  <si>
    <t>Appliquer le cadre légal, réglementaire et conventionnel en lien avec l'emploi exercé</t>
  </si>
  <si>
    <t>Être acteur de la prévention de ses risques professionnels (ex : gestes et postures, risques psychosociaux…)</t>
  </si>
  <si>
    <t>Activités administratives et/ou techniques</t>
  </si>
  <si>
    <t>Participer à la préparation et au suivi du budget de son service / activité</t>
  </si>
  <si>
    <t>Assurer l'accueil physique et téléphonique</t>
  </si>
  <si>
    <t>Respecter les règles de base dans son domaine d'activité (RH, Paie, comptabilité…)</t>
  </si>
  <si>
    <t xml:space="preserve">Réaliser des opérations administratives et/ou techniques en lien avec son domaine d'activité (ex : contrats, bulletins de paie, rapprochement bancaire…) </t>
  </si>
  <si>
    <t>Constituer et/ou suivre des dossiers et fichiers (ex: fichiers et contrats clients, fournisseurs, dossiers de prise en charge, tableaux de bord...)</t>
  </si>
  <si>
    <t xml:space="preserve">Rédiger des documents (ex: courriers, notes, mémo ...) </t>
  </si>
  <si>
    <t>Assurer le suivi et le traitement du courrier (réception, tri, enregistrement,  envoi…)</t>
  </si>
  <si>
    <t>Assurer le suivi et la gestion des équipements (ex: téléphones professionnels, équipements de protection…)</t>
  </si>
  <si>
    <t>Soutien à l'activité du service</t>
  </si>
  <si>
    <t xml:space="preserve">Assister le ou la responsable ou cadre dans l'accomplissement de sa mission </t>
  </si>
  <si>
    <t xml:space="preserve">Proposer des solutions pour assurer la continuité de service </t>
  </si>
  <si>
    <t>Contribuer à l'élaboration du projet d'établissement ou de service</t>
  </si>
  <si>
    <t>Coordination</t>
  </si>
  <si>
    <t>Participer à l'élaboration des plannings d'activité dans le respect du droit du travail et des dispositions conventionnelles</t>
  </si>
  <si>
    <t>Aider à la coordination d'équipe</t>
  </si>
  <si>
    <t>Participer à la gestion de projets impactant son périmètre d'activité</t>
  </si>
  <si>
    <t>Développer des actions en réseau, faciliter la collaboration avec les autres acteurs et partenaires du service</t>
  </si>
  <si>
    <t>Présenter de façon complète son service et sa structure (ex : offre, éléments de différenciation, valeurs associatives)</t>
  </si>
  <si>
    <t>☐ Service logistiques</t>
  </si>
  <si>
    <t>☐ Services administratifs</t>
  </si>
  <si>
    <t xml:space="preserve">En amont de l'entretien, la grille est préparée par l'employeur ou son représentant pour identifier les missions qui ne sont pas exercées dans le poste. De son côté, le salarié est invité à cocher la case correspondant au niveau de maîtrise de la compétence qu'il considère avoir acquis pour chaque compétence évaluée.
</t>
  </si>
  <si>
    <t>En amont de l'entretien, la grille est préparée par l'employeur ou son représentant pour identifier les missions qui ne sont pas exercées dans le poste. De son côté, le salarié est invité à cocher la case correspondant au niveau de maîtrise de la compétence qu'il considère avoir acquis pour chaque compétence évaluée.</t>
  </si>
  <si>
    <t>Salarié.e en cours d’appropriation des missions de base de l’emploi</t>
  </si>
  <si>
    <t>A l’issue de 48 mois de pratique dans l'emploi, 
Ou
Avoir suivi 70 heures de formation en échelon 1, en lien avec les principales missions de l’emploi et avoir
1 année de pratique en degré 1 échelon 1</t>
  </si>
  <si>
    <t>A l’issue de 48 mois de pratique dans l'emploi d'intervenant degré 2 échelon 1
ou
Avoir suivi 70 h de formation en échelon 1, en lien avec les missions de l'emploi et avoir
1 année de pratique en degré 2 échelon 1</t>
  </si>
  <si>
    <r>
      <t xml:space="preserve">Grille d'évaluation </t>
    </r>
    <r>
      <rPr>
        <b/>
        <sz val="16"/>
        <color rgb="FFFFFF00"/>
        <rFont val="Calibri"/>
        <family val="2"/>
      </rPr>
      <t>TAM Support - Degré 2</t>
    </r>
  </si>
  <si>
    <t>☐ Diplôme d'Etat d'Assistant de Service Social</t>
  </si>
  <si>
    <t>☐ Diplôme d'Etat de Conseiller en Economie Sociale et Familiale</t>
  </si>
  <si>
    <t>☐ Diplôme d'Etat d'Educateur Spécialisé</t>
  </si>
  <si>
    <t>☐ Diplôme d'Etat d'Educateur Technique Spécialisé</t>
  </si>
  <si>
    <t>☐ BTS Assistant de Direction / BTS Assistant de Manager</t>
  </si>
  <si>
    <t>☐ BTS Services et prestations en secteur sanitaire et social</t>
  </si>
  <si>
    <t>☐ BTS Economie sociale et familiale</t>
  </si>
  <si>
    <t>☐ BTS Comptabilité et gestion</t>
  </si>
  <si>
    <t>☐ DUT Gestion des entreprises et des administrations</t>
  </si>
  <si>
    <t>☐ DUT Gestion Administrative et Commerciale</t>
  </si>
  <si>
    <t>☐ DUT Carrières sociales</t>
  </si>
  <si>
    <t>☐ Licence Professionnelle Métiers de la Gestion des Ressources Humaines</t>
  </si>
  <si>
    <t>- Synthétiser et rédiger un rapport</t>
  </si>
  <si>
    <t xml:space="preserve">                      ☐ Service opérationnel</t>
  </si>
  <si>
    <t>Respecter et faire appliquer les règles, procédures et méthodes qui régissent son activité</t>
  </si>
  <si>
    <t>Proposer des solutions pertinentes et réalistes</t>
  </si>
  <si>
    <t>Préparer et suivre le budget de son service / activité / structure</t>
  </si>
  <si>
    <t>Construire, alimenter et suivre les tableaux de bord sociaux, budgétaires et financiers</t>
  </si>
  <si>
    <t>Participation à l'organisation, la coordination, l'encadrement du service</t>
  </si>
  <si>
    <t>Trouver des solutions pour assurer la continuité de service</t>
  </si>
  <si>
    <t>Respecter et faire appliquer les règles de base dans son domaine d'activité (RH, Paie, comptabilité, qualité…)</t>
  </si>
  <si>
    <t xml:space="preserve">Réaliser des opérations techniques en lien avec son domaine d'activité (ex : contrats, bulletins de paie, rapprochement bancaire, états comptables…) </t>
  </si>
  <si>
    <t xml:space="preserve">Rédiger / concevoir des documents complexes (ex: courriers, rapports, notes de synthèse, comptes-rendus, procédures, guides...) </t>
  </si>
  <si>
    <t xml:space="preserve">Constituer et suivre les dossiers et fichiers (ex: fichiers et contrats clients, fournisseurs, dossiers de prise en charge) </t>
  </si>
  <si>
    <t>Mettre en œuvre la logistique nécessaire au bon fonctionnement du service (ex : gestion d'agenda, déplacements, préparation matérielle de réunion, gestion du matériel…)</t>
  </si>
  <si>
    <t>Organiser l'activité du service dans le respect du droit du travail et des dispositions conventionnelles</t>
  </si>
  <si>
    <t>Animer une équipe</t>
  </si>
  <si>
    <t>Créer des conditions favorables à la coopération d'équipe</t>
  </si>
  <si>
    <t>Evaluer les besoins de son équipe et/ou de l'organisation et proposer des solutions d'amélioration</t>
  </si>
  <si>
    <t>Participer à l'adaptation de l'organisation du service en fonction d’un nouveau contexte</t>
  </si>
  <si>
    <t>Communication-coordination-représentation</t>
  </si>
  <si>
    <t>Faciliter la collaboration avec les autres acteurs et partenaires du service</t>
  </si>
  <si>
    <t>Développer des actions en réseau</t>
  </si>
  <si>
    <t>Traiter, transmettre et mettre à jour les informations (clients, salariés, bénévoles, partenaires…)</t>
  </si>
  <si>
    <t>Avoir des capacités d'animation en interne et externe (ex. réunions, ateliers, présentations, formations…)</t>
  </si>
  <si>
    <t>Représenter sa structure / son service auprès d'interlocuteurs externes (ex : partenaires, institutionnels, grand public...)</t>
  </si>
  <si>
    <t>Mesurer l'impact, faire le bilan du projet</t>
  </si>
  <si>
    <r>
      <t xml:space="preserve">Mobiliser les moyens et les ressources nécessaires </t>
    </r>
    <r>
      <rPr>
        <sz val="10"/>
        <color theme="1"/>
        <rFont val="Calibri"/>
        <family val="2"/>
        <scheme val="minor"/>
      </rPr>
      <t>(prioriser les actions, définir des points d'étape)</t>
    </r>
  </si>
  <si>
    <t>Spécifique responsables de secteur / accompagnants de proximité</t>
  </si>
  <si>
    <t>Evaluer les besoins du public accompagné et l'associer à cette évaluation</t>
  </si>
  <si>
    <t>Formaliser le projet personnalisé d'intervention défini avec le public accompagné</t>
  </si>
  <si>
    <t>Organiser et suivre les interventions sur le secteur en tenant compte des besoins des publics accompagnés et des compétences des intervenants</t>
  </si>
  <si>
    <t>Optimiser la gestion des plannings en tenant compte des souhaits du public, des contraintes légales et de gestion, des procédures qualité et des conditions de travail.</t>
  </si>
  <si>
    <t>Prévenir et/ou gérer les situations conflictuelles</t>
  </si>
  <si>
    <t>Salarié.e en cours d’appropriation des missions de base de l’emploi 
ou
Un.e agent.e de maîtrise de degré 1 ayant au moins 4 années de pratique en échelon 3, et appréciation par l’encadrement de la capacité à évoluer vers un emploi de degré 2.</t>
  </si>
  <si>
    <t>A l’issue de 48 mois de pratique dans l'emploi  degré 2 échelon 1
ou 
Avoir suivi 70 heures de formation en échelon 1, en lien avec les  missions de l'emploi et avoir
1 année de pratique en degré 2 échelon 1</t>
  </si>
  <si>
    <t xml:space="preserve">Manager les ressources humaines du secteur (participer au recrutement, intégrer les nouveaux arrivants, organiser le tutorat...) </t>
  </si>
  <si>
    <t>Contribuer au développement des compétences des salariés (ex : entretiens professionnels, entretiens d'évaluation, besoins de formations, définition des objectifs, …)</t>
  </si>
  <si>
    <t>- Gestion des outils de calendrier, d'agenda et de mailing</t>
  </si>
  <si>
    <r>
      <t xml:space="preserve">Grille d'évaluation </t>
    </r>
    <r>
      <rPr>
        <b/>
        <sz val="16"/>
        <color rgb="FFFFFF00"/>
        <rFont val="Calibri"/>
        <family val="2"/>
      </rPr>
      <t>CADRE Intervention - Degré 1</t>
    </r>
  </si>
  <si>
    <r>
      <t xml:space="preserve">Grille d'évaluation </t>
    </r>
    <r>
      <rPr>
        <b/>
        <sz val="16"/>
        <color rgb="FFFFFF00"/>
        <rFont val="Calibri"/>
        <family val="2"/>
      </rPr>
      <t>CADRE Intervention - Degré 2</t>
    </r>
  </si>
  <si>
    <r>
      <t>☐</t>
    </r>
    <r>
      <rPr>
        <sz val="10"/>
        <color theme="1"/>
        <rFont val="Trebuchet MS"/>
        <family val="2"/>
      </rPr>
      <t xml:space="preserve"> Master 2 en psychologie</t>
    </r>
  </si>
  <si>
    <r>
      <t>☐</t>
    </r>
    <r>
      <rPr>
        <sz val="10"/>
        <color theme="1"/>
        <rFont val="Trebuchet MS"/>
        <family val="2"/>
      </rPr>
      <t xml:space="preserve"> DEA en psychologie</t>
    </r>
  </si>
  <si>
    <r>
      <t>☐</t>
    </r>
    <r>
      <rPr>
        <sz val="10"/>
        <color theme="1"/>
        <rFont val="Trebuchet MS"/>
        <family val="2"/>
      </rPr>
      <t xml:space="preserve"> Diplôme de psychologue délivré par l'École privée de psychologues praticiens de Paris ou de Lyon</t>
    </r>
  </si>
  <si>
    <t>Publics accompagnés</t>
  </si>
  <si>
    <r>
      <t xml:space="preserve">Adopter un positionnement professionnel adapté </t>
    </r>
    <r>
      <rPr>
        <sz val="10"/>
        <color theme="1"/>
        <rFont val="Trebuchet MS"/>
        <family val="2"/>
      </rPr>
      <t>(distance professionnelle, réserve et discrétion, le cas échéant secret professionnel, …)</t>
    </r>
  </si>
  <si>
    <t>Adapter son accompagnement aux publics / aux patients</t>
  </si>
  <si>
    <t>Travailler en équipe, coordonner son action</t>
  </si>
  <si>
    <t>Travailler en réseau</t>
  </si>
  <si>
    <t>Faire preuve de synthèse</t>
  </si>
  <si>
    <r>
      <t xml:space="preserve">Avoir le sens de l'analyse </t>
    </r>
    <r>
      <rPr>
        <sz val="10"/>
        <color theme="1"/>
        <rFont val="Calibri"/>
        <family val="2"/>
      </rPr>
      <t>(évaluer des problèmes ou des situations de manière objective)</t>
    </r>
  </si>
  <si>
    <r>
      <t xml:space="preserve">Être acteur de la prévention de ses risques professionnels </t>
    </r>
    <r>
      <rPr>
        <sz val="10"/>
        <color theme="1"/>
        <rFont val="Calibri"/>
        <family val="2"/>
      </rPr>
      <t>(Ex : risque routier, gestes et postures, psychosocial...)</t>
    </r>
  </si>
  <si>
    <t>Utiliser les outils bureautiques et digitaux, notamment collaboratifs</t>
  </si>
  <si>
    <r>
      <t xml:space="preserve">Effectuer des démarches ou des activités administratives, notamment en ligne </t>
    </r>
    <r>
      <rPr>
        <sz val="10"/>
        <color theme="1"/>
        <rFont val="Trebuchet MS"/>
        <family val="2"/>
      </rPr>
      <t>(ex : dossier du patient)</t>
    </r>
  </si>
  <si>
    <t>Elaboration, mise en œuvre et évaluation de la démarche d'accompagnement</t>
  </si>
  <si>
    <t>Evaluer la situation et les besoins de la personne accompagnée / des salariés, poser un diagnostic</t>
  </si>
  <si>
    <t>Définir des objectifs d'accompagnement adaptés</t>
  </si>
  <si>
    <t xml:space="preserve">Elaborer un projet d'accompagnement dans le cadre des objectifs définis </t>
  </si>
  <si>
    <t>Participer à la mise en œuvre et au suivi du projet d'accompagnement</t>
  </si>
  <si>
    <t>Réaliser et/ou superviser la réalisation de soins et/ou de prestations d'accompagnement social / psychologique</t>
  </si>
  <si>
    <t>Orienter si besoin vers des praticien(ne)s ou services spécialisés</t>
  </si>
  <si>
    <t>Evaluer le projet d'accompagnement, rédiger des bilans et rapports notamment psychologiques</t>
  </si>
  <si>
    <t>Appliquer des méthodes et des outils spécifiques d'analyse et d'évaluation, notamment psychologiques (ex: tests, entretiens etc.)</t>
  </si>
  <si>
    <t>Participation à l'organisation et à l'encadrement du service / de l'établissement</t>
  </si>
  <si>
    <t>Assister et conseiller le ou la responsable ou la direction dans l'accomplissement de sa mission</t>
  </si>
  <si>
    <t>Accompagner, sensibiliser et informer les professionnels notamment sur la dimension psychologique de la prise en charge</t>
  </si>
  <si>
    <t>Contribuer à la prévention des risques professionnels au sein du service / de l'établissement</t>
  </si>
  <si>
    <t>Avoir des capacités d'animation d'événement en interne et externe (ex. réunions, ateliers, présentations, formations, groupes de parole…)</t>
  </si>
  <si>
    <t>Participer à l'adaptation de l'organisation du service en fonction d’un nouveau contexte (ex: accompagnement au changement)</t>
  </si>
  <si>
    <t>Communication - Coordination / Coopération - Partenariat</t>
  </si>
  <si>
    <t>Rendre compte à son/sa responsable des points importants des situations rencontrées et des initiatives prises</t>
  </si>
  <si>
    <t>Participer au développement des coopérations avec des partenaires, notamment avec d'autres établissements ou services sociaux, médico-sociaux ou de santé</t>
  </si>
  <si>
    <t>Présenter de façon complète son service et sa structure (ex. offre, éléments de différenciation, valeurs associatives)</t>
  </si>
  <si>
    <t>Participation à l'élaboration et au pilotage de projets</t>
  </si>
  <si>
    <t>Participer à la définition de projets en lien avec ses missions</t>
  </si>
  <si>
    <t>Mobiliser les moyens et les ressources nécessaires (ex: gérer un prestataire), prioriser les actions</t>
  </si>
  <si>
    <r>
      <t xml:space="preserve">Avoir suivi en échelon 2, 105 heures de formation permettant de participer à l’organisation, la coordination, l’encadrement de l’établissement ou du service </t>
    </r>
    <r>
      <rPr>
        <i/>
        <sz val="11"/>
        <rFont val="Calibri"/>
        <family val="2"/>
      </rPr>
      <t>ou</t>
    </r>
    <r>
      <rPr>
        <sz val="11"/>
        <rFont val="Calibri"/>
        <family val="2"/>
      </rPr>
      <t xml:space="preserve"> avoir 4 années de pratique en échelon 2
</t>
    </r>
    <r>
      <rPr>
        <u/>
        <sz val="11"/>
        <rFont val="Calibri"/>
        <family val="2"/>
      </rPr>
      <t xml:space="preserve">ET
</t>
    </r>
    <r>
      <rPr>
        <sz val="11"/>
        <rFont val="Calibri"/>
        <family val="2"/>
      </rPr>
      <t>Appréciation par l’encadrement de la parfaite maîtrise de l’ensemble des missions de l’emploi, de la capacité de participer à l’encadrement de l’établissement ou du service, à l’élaboration et au pilotage de projets et au développement de partenariats selon les grilles d’évaluation définies dans le guide paritaire prévu à l'article 11.</t>
    </r>
  </si>
  <si>
    <t>Avoir suivi en échelon 2, 105 heures de formation favorisant la maîtrise de l’ensemble des missions de l’emploi,
ou avoir 4 années de pratique en échelon 2 
ET
       Appréciation par l’encadrement de la parfaite maîtrise de l’ensemble des missions de l’emploi, de la capacité de participer à l’organisation, la coordination, l’encadrement du service, la gestion de projets selon les grilles d’évaluation définies dans le guide paritaire prévu à l'article 11</t>
  </si>
  <si>
    <r>
      <t xml:space="preserve">Avoir suivi en échelon 2 105 heures de formation permettant d’intervenir auprès d’un public tel que décrit à l'Art. 5.1 a) 
</t>
    </r>
    <r>
      <rPr>
        <i/>
        <sz val="11"/>
        <color theme="1"/>
        <rFont val="Calibri"/>
        <family val="2"/>
        <scheme val="minor"/>
      </rPr>
      <t>ou</t>
    </r>
    <r>
      <rPr>
        <sz val="11"/>
        <color theme="1"/>
        <rFont val="Calibri"/>
        <family val="2"/>
        <scheme val="minor"/>
      </rPr>
      <t xml:space="preserve"> avoir 4 années de pratique en échelon 2 
</t>
    </r>
    <r>
      <rPr>
        <u/>
        <sz val="11"/>
        <color theme="1"/>
        <rFont val="Calibri"/>
        <family val="2"/>
        <scheme val="minor"/>
      </rPr>
      <t>ET</t>
    </r>
    <r>
      <rPr>
        <sz val="11"/>
        <color theme="1"/>
        <rFont val="Calibri"/>
        <family val="2"/>
        <scheme val="minor"/>
      </rPr>
      <t xml:space="preserve">
Appréciation par l’encadrement de la parfaite maîtrise de l’ensemble des missions de l’emploi, de la capacité d’adaptation à des situations imprévues, de la capacité d’initiative et de rendre compte, selon les grilles d’évaluation définies dans le document paritaire prévu à l'Art. 11</t>
    </r>
  </si>
  <si>
    <r>
      <t xml:space="preserve">Avoir suivi en échelon 2, 105 h de formation permettant d’intervenir sur de l’accompagnement social ou sanitaire renforcé
</t>
    </r>
    <r>
      <rPr>
        <i/>
        <sz val="11"/>
        <rFont val="Calibri"/>
        <family val="2"/>
      </rPr>
      <t>ou</t>
    </r>
    <r>
      <rPr>
        <sz val="11"/>
        <rFont val="Calibri"/>
        <family val="2"/>
      </rPr>
      <t xml:space="preserve"> avoir 4 années de pratique en échelon 2 
</t>
    </r>
    <r>
      <rPr>
        <u/>
        <sz val="11"/>
        <rFont val="Calibri"/>
        <family val="2"/>
      </rPr>
      <t xml:space="preserve">ET </t>
    </r>
    <r>
      <rPr>
        <sz val="11"/>
        <rFont val="Calibri"/>
        <family val="2"/>
      </rPr>
      <t xml:space="preserve">
        Appréciation par l’encadrement de la parfaite maîtrise de l’ensemble des missions de l’emploi, de la capacité d’adaptation à des situations imprévues, de la capacité d’initiative et de rendre compte, selon les grilles d’évaluation définies dans le document paritaire prévu à l'Art. 11</t>
    </r>
  </si>
  <si>
    <r>
      <t xml:space="preserve">Avoir suivi en échelon 2, 105 heures de formation permettant d’intervenir sur de l’accompagnement social ou sanitaire renforcé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l’encadrement de la parfaite maîtrise de l’ensemble des missions de l’emploi, de la capacité d’adaptation à des situations imprévues, de la capacité d’initiative et de rendre compte, selon les grilles d’évaluation définies dans le document paritaire prévu à l'Art. 11</t>
    </r>
  </si>
  <si>
    <r>
      <t xml:space="preserve">Avoir suivi en échelon 2, 105 heures de formation permettant de participer à l’organisation, la coordination, l’encadrement du service, à partir de directives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l’encadrement de la parfaite maîtrise de l’ensemble des missions de l’emploi, de la capacité de participer à l’organisation, la coordination, l’encadrement du service, la gestion de projets selon les grilles d’évaluation définies dans le guide paritaire prévu à l'Art. 11</t>
    </r>
  </si>
  <si>
    <r>
      <t xml:space="preserve">Avoir suivi en échelon 2, 105 heures de formation favorisant la maîtrise de l’ensemble des missions de l’emploi,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l’encadrement de la parfaite maîtrise de l’ensemble des activités de l’emploi, de la capacité d’adaptation à des situations imprévues, de la capacité d’initiative et de rendre compte, selon les grilles d’évaluation définies dans le document paritaire prévu à l'Art. 11</t>
    </r>
  </si>
  <si>
    <r>
      <t xml:space="preserve">Avoir suivi en échelon 2, 105 heures de formation favorisant la maîtrise de l’ensemble des missions de l’emploi,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l’encadrement de la parfaite maîtrise de l’ensemble des activités de l’emploi, de la capacité d’adaptation à des situations imprévues, de la capacité d’initiative et de rendre compte, selon les grilles d’évaluation définies dans le document paritaire prévu à l'Art. 11</t>
    </r>
  </si>
  <si>
    <r>
      <t xml:space="preserve">Avoir suivi en échelon 2, 105 heures de formation favorisant la maîtrise de l’ensemble des missions de l’emploi,
</t>
    </r>
    <r>
      <rPr>
        <i/>
        <sz val="11"/>
        <rFont val="Calibri"/>
        <family val="2"/>
      </rPr>
      <t>ou</t>
    </r>
    <r>
      <rPr>
        <sz val="11"/>
        <rFont val="Calibri"/>
        <family val="2"/>
      </rPr>
      <t xml:space="preserve"> avoir 4 années de pratique en échelon 2 
ET
Appréciation par l’encadrement de la parfaite maîtrise de l’ensemble des missions de l’emploi, de la capacité d’adaptation à des situations imprévues, de la capacité d’initiative et de rendre compte, selon les grilles d’évaluation définies dans le guide paritaire prévu à l'article 11</t>
    </r>
  </si>
  <si>
    <t>☐ Diplôme d'Etat de Docteur en Médecine</t>
  </si>
  <si>
    <t>☐ Diplôme d'Etat de Sage-Femme</t>
  </si>
  <si>
    <t>- Gestion de projets</t>
  </si>
  <si>
    <t>- Diagnostiquer les risques psycho-sociaux et élaborer un plan d'action</t>
  </si>
  <si>
    <t>- Accompagner les personnes en situation de handicap à domicile</t>
  </si>
  <si>
    <t>- Détecter et gérer les conflits</t>
  </si>
  <si>
    <t>- Ethique / déontologie / confidentialité / secret professionnel / gestion des données personnelles / RGPD</t>
  </si>
  <si>
    <t>- Comprendre et accompagner une personne en fin de vie, et accompagnement de deuil</t>
  </si>
  <si>
    <t>- Mener et gérer une réunion</t>
  </si>
  <si>
    <t>- Animateur Prévention Secours - Aide et Soin à Domicile (APS ASD)</t>
  </si>
  <si>
    <t>- Pandémie - Protocole et gestes barrière dans le cadre de l'intervention à domicile</t>
  </si>
  <si>
    <t>- Accompagnement de publics fragilisés</t>
  </si>
  <si>
    <t>- Bien-être des salariés et des bénéficiaires de l'aide à domicile</t>
  </si>
  <si>
    <t>- Bientraitance / Maltraitance</t>
  </si>
  <si>
    <t>- Le diabète</t>
  </si>
  <si>
    <t>- Ethique / déontologie / confidentialité / secret professionnel</t>
  </si>
  <si>
    <t>- Alzheimer, troubles du comportement, maladies dégénératives</t>
  </si>
  <si>
    <t>- Alimentation et dénutrition</t>
  </si>
  <si>
    <t>- Accompagnement du deuil</t>
  </si>
  <si>
    <t>- Dépression, prévention du suicide et du syndrome de glissement</t>
  </si>
  <si>
    <t>- Le cancer</t>
  </si>
  <si>
    <t>- Comprendre et accompagner une personne en fin de vie</t>
  </si>
  <si>
    <t>- Gérer l'agressivité, l'alcoolisme et les addictions</t>
  </si>
  <si>
    <t>- Risque infectieux et bon usage des antibiotiques</t>
  </si>
  <si>
    <t>☐ Les salariés de la structure / de l'établissement</t>
  </si>
  <si>
    <t>☐ Publics fragilisés (familles, enfants, personnes âgées ou handicapées)</t>
  </si>
  <si>
    <t>☐ Personnes âgées en perte d’autonomie qui sont dans l'incapacité de faire seules les actes ordinaires et essentiels de la vie courante</t>
  </si>
  <si>
    <t>☐ Enfants ou adultes en situation de handicap qui sont dans l'incapacité de faire seules les actes ordinaires et essentiels de la vie courante</t>
  </si>
  <si>
    <t>☐ Handicaps physiques</t>
  </si>
  <si>
    <t>☐ Atteintes maladies infectieuses</t>
  </si>
  <si>
    <t>☐ Démences, Alzheimer</t>
  </si>
  <si>
    <t>☐ Enfants de moins de 3 ans</t>
  </si>
  <si>
    <t>Evaluer la situation de la personne accompagnée, sa capacité à réaliser les actes de la vie quotidienne, et déterminer ses besoins</t>
  </si>
  <si>
    <t>Effectuer le diagnostic des soins à réaliser selon sa spécialité médicale, et définir le projet d'intervention notamment sanitaire, dans le cadre des objectifs identifiés</t>
  </si>
  <si>
    <t>Participer à la mise en œuvre du projet d'intervention, en réalisant les soins selon les techniques médicales en lien avec son activité</t>
  </si>
  <si>
    <t>Superviser les soins et/ou les prestations d'accompagnement social et médico-social</t>
  </si>
  <si>
    <t>Alimenter et actualiser le dossier médical des patients</t>
  </si>
  <si>
    <t>Rédiger des bilans, rapports et certificats notamment médicaux</t>
  </si>
  <si>
    <t>Conseiller/Prescrire des aménagements/matériels/dispositifs médicaux, notamment pour améliorer l’ergonomie</t>
  </si>
  <si>
    <t>Concevoir et animer un ensemble d’activités individuelles ou collectives à visée éducative ou de prévention</t>
  </si>
  <si>
    <t>Evaluer les besoins du service et/ou de l'organisation et faire des propositions</t>
  </si>
  <si>
    <t>Engager le service / l'équipe dans une démarche d'amélioration continue</t>
  </si>
  <si>
    <t>Communication - Coordination</t>
  </si>
  <si>
    <r>
      <t xml:space="preserve">Représenter sa structure / son service auprès d'interlocuteurs externes </t>
    </r>
    <r>
      <rPr>
        <sz val="10"/>
        <color theme="1"/>
        <rFont val="Trebuchet MS"/>
        <family val="2"/>
      </rPr>
      <t>(ex. partenaires, institutionnels, grand public...)</t>
    </r>
  </si>
  <si>
    <t>Coordonner les activités et le suivi des parcours de soins avec les prestataires et les intervenants médico-sociaux externes afin d’assurer la continuité et la sécurité des soins</t>
  </si>
  <si>
    <t>Développer des coopérations avec des partenaires, notamment avec d'autres établissements ou services sociaux, médico-sociaux ou de santé</t>
  </si>
  <si>
    <t>Réaliser une veille stratégique des partenaires pouvant intéresser la structure dans son domaine d'activité</t>
  </si>
  <si>
    <t>Anticiper, identifier les difficultés et proposer des solutions</t>
  </si>
  <si>
    <t>Salarié.e en cours d’appropriation des missions de base de l’emploi titulaire d’un diplôme en lien avec l’emploi exercé</t>
  </si>
  <si>
    <r>
      <t xml:space="preserve">Grille d'évaluation </t>
    </r>
    <r>
      <rPr>
        <b/>
        <sz val="16"/>
        <color rgb="FFFFFF00"/>
        <rFont val="Calibri"/>
        <family val="2"/>
      </rPr>
      <t>CADRE Support - Degré 1</t>
    </r>
  </si>
  <si>
    <r>
      <t>☐</t>
    </r>
    <r>
      <rPr>
        <sz val="11"/>
        <color theme="1"/>
        <rFont val="Calibri"/>
        <family val="2"/>
        <scheme val="minor"/>
      </rPr>
      <t xml:space="preserve"> Concours fonction publique catégorie A</t>
    </r>
  </si>
  <si>
    <r>
      <t>☐</t>
    </r>
    <r>
      <rPr>
        <sz val="11"/>
        <color theme="1"/>
        <rFont val="Calibri"/>
        <family val="2"/>
        <scheme val="minor"/>
      </rPr>
      <t xml:space="preserve"> Master 1 spécialité :</t>
    </r>
  </si>
  <si>
    <r>
      <t>☐</t>
    </r>
    <r>
      <rPr>
        <sz val="11"/>
        <color theme="1"/>
        <rFont val="Calibri"/>
        <family val="2"/>
        <scheme val="minor"/>
      </rPr>
      <t xml:space="preserve"> Certificat d'aptitude aux fonctions d'encadrement et de responsable d'unité d'intervention sociale (CAFERUIS)</t>
    </r>
  </si>
  <si>
    <r>
      <t>☐</t>
    </r>
    <r>
      <rPr>
        <sz val="11"/>
        <color theme="1"/>
        <rFont val="Calibri"/>
        <family val="2"/>
        <scheme val="minor"/>
      </rPr>
      <t xml:space="preserve"> Diplôme d'Etat de cadre de santé</t>
    </r>
  </si>
  <si>
    <r>
      <t>☐</t>
    </r>
    <r>
      <rPr>
        <sz val="11"/>
        <color theme="1"/>
        <rFont val="Calibri"/>
        <family val="2"/>
        <scheme val="minor"/>
      </rPr>
      <t xml:space="preserve"> Master 2 spécialité :</t>
    </r>
  </si>
  <si>
    <t>- Mise en œuvre de partenariats</t>
  </si>
  <si>
    <t>- Encadrer et animer une équipe</t>
  </si>
  <si>
    <t>- Gérer une intervention : évaluer le besoin, coordonner et organiser la réponse, évaluer les résultats</t>
  </si>
  <si>
    <t>- Prévention des risques psychosociaux</t>
  </si>
  <si>
    <t>- Gestion de réunion</t>
  </si>
  <si>
    <t>- Prévention des risques hygiène et sécurité</t>
  </si>
  <si>
    <t>- Droit du travail / droit social / convention collective du domaine de l'aide à domicile</t>
  </si>
  <si>
    <t>- Savoir travailler en équipe pluridisciplinaire et pluriprofessionnelle</t>
  </si>
  <si>
    <t>- Contrôle de gestion / élaborer et suivre un budget</t>
  </si>
  <si>
    <t>- Les fondamentaux de la communication interne et externe à la structure</t>
  </si>
  <si>
    <t>- Comprendre le secteur de l'aide à domicile et ses enjeux</t>
  </si>
  <si>
    <t>- Exercer en équipe de direction</t>
  </si>
  <si>
    <t>Faire preuve de leadership</t>
  </si>
  <si>
    <t>Faire preuve de rigueur et de méthode</t>
  </si>
  <si>
    <r>
      <t xml:space="preserve">Être acteur de la prévention de ses risques professionnels </t>
    </r>
    <r>
      <rPr>
        <sz val="11"/>
        <color theme="1"/>
        <rFont val="Calibri"/>
        <family val="2"/>
        <scheme val="minor"/>
      </rPr>
      <t>(ex : risque routier, gestes et postures, risques psychosociaux…)</t>
    </r>
  </si>
  <si>
    <t>Organisation de l'activité du service / de l'établissement</t>
  </si>
  <si>
    <t>Evaluer les résultats par rapport aux objectifs fixés</t>
  </si>
  <si>
    <t>Réaliser/superviser les opérations techniques en lien avec son domaine d'activité (ex : création et suivi des dossiers, contrats, bulletins de paie, budget prévisionnel, comptabilité…)</t>
  </si>
  <si>
    <t>Préparer et suivre le budget de son service/activité/structure</t>
  </si>
  <si>
    <t>Maintenir une veille juridique en lien avec son champ d'activité</t>
  </si>
  <si>
    <t>Rédiger des écrits complexes à fort enjeu (rapports d'expérimentation, communiqués de presse, réponses à des appels à projet ou des appels d'offre etc.)</t>
  </si>
  <si>
    <t>Construire, alimenter et suivre les tableaux de bord (ex: sociaux, budgétaires et financiers ...)</t>
  </si>
  <si>
    <t>Animation et encadrement des équipes salariées</t>
  </si>
  <si>
    <t>Connaître et promouvoir le projet de l'association, veiller à son appropriation et à son respect</t>
  </si>
  <si>
    <t>Contribuer au recrutement, à l'accueil et l'intégration des nouveaux salariés ou stagiaires</t>
  </si>
  <si>
    <t>Organiser l'activité de l'équipe dans le respect du droit du travail et des dispositions conventionnelles</t>
  </si>
  <si>
    <r>
      <t xml:space="preserve">Accompagner et soutenir l'équipe </t>
    </r>
    <r>
      <rPr>
        <sz val="11"/>
        <color theme="1"/>
        <rFont val="Calibri"/>
        <family val="2"/>
        <scheme val="minor"/>
      </rPr>
      <t>(ex: créer des conditions favorables à la coopération et la cohésion d'équipe, développer le travail d'équipe, apporter des perspectives etc.)</t>
    </r>
  </si>
  <si>
    <t>Développer la prise d'initiative dans son équipe, en déléguant de façon adaptée</t>
  </si>
  <si>
    <t>Analyser et ajuster le travail de l'équipe pour atteindre les objectifs fixés</t>
  </si>
  <si>
    <t>Utiliser des techniques d'animation et de coordination adaptées aux membres de l'équipe</t>
  </si>
  <si>
    <r>
      <t xml:space="preserve">Contribuer au développement des compétences des salariés </t>
    </r>
    <r>
      <rPr>
        <sz val="11"/>
        <color theme="1"/>
        <rFont val="Calibri"/>
        <family val="2"/>
        <scheme val="minor"/>
      </rPr>
      <t>(ex : entretiens professionnels, entretiens d'évaluation, besoins de formations, définition des objectifs, …)</t>
    </r>
  </si>
  <si>
    <r>
      <t xml:space="preserve">Traiter, transmettre et mettre à jour les informations </t>
    </r>
    <r>
      <rPr>
        <sz val="10"/>
        <color theme="1"/>
        <rFont val="Trebuchet MS"/>
        <family val="2"/>
      </rPr>
      <t>(salariés, bénévoles, partenaires, instances dirigeantes…)</t>
    </r>
  </si>
  <si>
    <t>Rendre compte aux instances dirigeantes de son action, des dysfonctionnements et d'autres informations pertinentes</t>
  </si>
  <si>
    <t>Développement des coopérations et des partenariats</t>
  </si>
  <si>
    <t>Contribuer au suivi, au bilan des partenariats</t>
  </si>
  <si>
    <t xml:space="preserve">Mesurer l'impact, faire le bilan du projet </t>
  </si>
  <si>
    <t>Evaluer la situation du patient et poser un diagnostic infirmier</t>
  </si>
  <si>
    <t>Définir et formaliser le projet de soins du patient, en l'associant à l'élaboration et en tenant compte de ses besoins et des possibilités du service.</t>
  </si>
  <si>
    <t>Optimiser l'organisation des interventions en tenant compte des besoins et des souhaits des patients, et des compétences des intervenants</t>
  </si>
  <si>
    <t>Coordonner les activités et le suivi des parcours de soins avec les prestataires, les intervenants extérieurs</t>
  </si>
  <si>
    <t>Evaluer la prise en charge et adapter le projet de soins en conséquence</t>
  </si>
  <si>
    <t>Coordonner le traitement des informations apportées par les différents acteurs afin d’assurer la continuité et la sécurité des soins</t>
  </si>
  <si>
    <r>
      <t xml:space="preserve">Avoir suivi en échelon 2, 105 heures de formation permettant de participer à l’organisation, la coordination, l’encadrement de l’établissement ou du service,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l’encadrement de la parfaite maîtrise de l’ensemble des missions de l’emploi, de la capacité de participer à l’encadrement de l’établissement ou du service, à l’élaboration et au pilotage de projets et au développement de partenariats selon les grilles d’évaluation définies dans le guide paritaire prévu à l'article 11.</t>
    </r>
  </si>
  <si>
    <r>
      <t xml:space="preserve">A l’issue de 48 mois de pratique dans l'emploi 
</t>
    </r>
    <r>
      <rPr>
        <i/>
        <sz val="11"/>
        <rFont val="Calibri"/>
        <family val="2"/>
      </rPr>
      <t>ou</t>
    </r>
    <r>
      <rPr>
        <sz val="11"/>
        <rFont val="Calibri"/>
        <family val="2"/>
      </rPr>
      <t xml:space="preserve">
Avoir suivi 70 heures de formation en échelon 1, en lien avec les principales missions de l’emploi et avoir 1 année de pratique en degré 1 échelon 1.</t>
    </r>
  </si>
  <si>
    <r>
      <t xml:space="preserve">Grille d'évaluation </t>
    </r>
    <r>
      <rPr>
        <b/>
        <sz val="16"/>
        <color rgb="FFFFFF00"/>
        <rFont val="Calibri"/>
        <family val="2"/>
      </rPr>
      <t>CADRE Support - Degré 2</t>
    </r>
  </si>
  <si>
    <r>
      <t>☐</t>
    </r>
    <r>
      <rPr>
        <sz val="11"/>
        <color theme="1"/>
        <rFont val="Calibri"/>
        <family val="2"/>
        <scheme val="minor"/>
      </rPr>
      <t xml:space="preserve"> Bachelor - Ecole de commerce :</t>
    </r>
  </si>
  <si>
    <r>
      <t>☐</t>
    </r>
    <r>
      <rPr>
        <sz val="11"/>
        <color theme="1"/>
        <rFont val="Calibri"/>
        <family val="2"/>
        <scheme val="minor"/>
      </rPr>
      <t xml:space="preserve"> Master 1 spécialité :</t>
    </r>
  </si>
  <si>
    <r>
      <t>☐</t>
    </r>
    <r>
      <rPr>
        <sz val="11"/>
        <color theme="1"/>
        <rFont val="Calibri"/>
        <family val="2"/>
        <scheme val="minor"/>
      </rPr>
      <t xml:space="preserve"> Certificat d'Aptitude aux Fonctions de Directeur d'Etablissement ou de Service d'intervention sociale (CAFDES)</t>
    </r>
  </si>
  <si>
    <r>
      <t>☐</t>
    </r>
    <r>
      <rPr>
        <sz val="11"/>
        <color theme="1"/>
        <rFont val="Calibri"/>
        <family val="2"/>
        <scheme val="minor"/>
      </rPr>
      <t xml:space="preserve"> Diplôme d'Etat d'ingénierie sociale (DEIS)</t>
    </r>
  </si>
  <si>
    <r>
      <t>☐</t>
    </r>
    <r>
      <rPr>
        <sz val="11"/>
        <color theme="1"/>
        <rFont val="Calibri"/>
        <family val="2"/>
        <scheme val="minor"/>
      </rPr>
      <t xml:space="preserve"> Master 2 spécialité :</t>
    </r>
  </si>
  <si>
    <r>
      <t>☐</t>
    </r>
    <r>
      <rPr>
        <sz val="11"/>
        <color theme="1"/>
        <rFont val="Calibri"/>
        <family val="2"/>
        <scheme val="minor"/>
      </rPr>
      <t xml:space="preserve"> Concours fonction publique catégorie A</t>
    </r>
  </si>
  <si>
    <t>- Ethique / déontologie / confidentialité / données personnelles / RGPD</t>
  </si>
  <si>
    <t>- Les relations sociales dans la structure</t>
  </si>
  <si>
    <t>- Identifier et développer des partenariats stratégiques et équitables</t>
  </si>
  <si>
    <t>- Manager et prévenir les risques professionnels de l'équipe</t>
  </si>
  <si>
    <t>- Les clés du leadership personnel</t>
  </si>
  <si>
    <t>- Les règles de la négociation</t>
  </si>
  <si>
    <t>- Savoir développer son offre de service</t>
  </si>
  <si>
    <t>- Animer une équipe, gérer la dynamique d'équipe</t>
  </si>
  <si>
    <t>- Réussir la transformation digitale de l'entreprise</t>
  </si>
  <si>
    <t>- Maîtriser les enjeux et les principes de gouvernance associative</t>
  </si>
  <si>
    <t>- Savoir valoriser et différencier sa structure</t>
  </si>
  <si>
    <t>- Développer sa flexibilité relationnelle et son impact personnel</t>
  </si>
  <si>
    <t>- Savoir accompagner le changement</t>
  </si>
  <si>
    <t>- Les outils du management</t>
  </si>
  <si>
    <t>- Piloter la stratégie financière de la structure</t>
  </si>
  <si>
    <r>
      <t xml:space="preserve">- </t>
    </r>
    <r>
      <rPr>
        <sz val="11"/>
        <color theme="1"/>
        <rFont val="Calibri"/>
        <family val="2"/>
        <scheme val="minor"/>
      </rPr>
      <t>Droit du travail / droit social / convention collective de la Branche de l'aide à dom.</t>
    </r>
  </si>
  <si>
    <t>Agir dans le respect des valeurs, des orientations et des règles de la structure</t>
  </si>
  <si>
    <t>Faire preuve de conviction, susciter l'adhésion</t>
  </si>
  <si>
    <r>
      <t xml:space="preserve">Être force de proposition </t>
    </r>
    <r>
      <rPr>
        <sz val="11"/>
        <color theme="1"/>
        <rFont val="Calibri"/>
        <family val="2"/>
        <scheme val="minor"/>
      </rPr>
      <t>(ex: solutions pertinentes et réalistes, axes d'amélioration, nouvelles idées etc.)</t>
    </r>
  </si>
  <si>
    <t>Utiliser les principaux logiciels informatiques liés à son activité</t>
  </si>
  <si>
    <t>Direction de l'activité du service / de l'établissement</t>
  </si>
  <si>
    <t>Engager le service / l'établissement dans une démarche d'amélioration continue</t>
  </si>
  <si>
    <t>Porter et conduire la démarche de prévention des risques professionnels au sein du service / de l'établissement</t>
  </si>
  <si>
    <t>Animation et encadrement des salariés</t>
  </si>
  <si>
    <t>Dimensionner les équipes et superviser des recrutements au sein du service / de l'établissement</t>
  </si>
  <si>
    <t>Respecter et faire appliquer le droit du travail et les dispositions conventionnelles</t>
  </si>
  <si>
    <t>Développer la prise d'initiative au sein des équipes, en déléguant de façon adaptée</t>
  </si>
  <si>
    <t>Analyser et ajuster le travail des équipes pour atteindre les objectifs fixés</t>
  </si>
  <si>
    <t>Maintenir une veille sanitaire, sociale, politique, partenariale et juridique en lien avec l'activité du service/de l'établissement</t>
  </si>
  <si>
    <t>Représenter sa structure / son service auprès d'interlocuteurs externes (ex. partenaires, institutionnels, grand public...)</t>
  </si>
  <si>
    <t>Avoir des capacités d'animation d'événement (ex. réunions, ateliers, présentations, formations…), notamment dans un contexte à fort enjeu</t>
  </si>
  <si>
    <t>Développer son réseau professionnel, prospecter des partenaires potentiels</t>
  </si>
  <si>
    <t>Elaboration et pilotage de projets</t>
  </si>
  <si>
    <r>
      <t xml:space="preserve">Salarié.e en cours d’appropriation des missions de base de l’emploi 
</t>
    </r>
    <r>
      <rPr>
        <i/>
        <sz val="11"/>
        <color theme="1"/>
        <rFont val="Calibri"/>
        <family val="2"/>
        <scheme val="minor"/>
      </rPr>
      <t>ou</t>
    </r>
    <r>
      <rPr>
        <sz val="11"/>
        <color theme="1"/>
        <rFont val="Calibri"/>
        <family val="2"/>
        <scheme val="minor"/>
      </rPr>
      <t xml:space="preserve">
Un ou une cadre de degré 1 ayant au moins 4 années de pratique en échelon 3, et appréciation par les instances dirigeantes de la capacité à évoluer vers un emploi de degré 2</t>
    </r>
  </si>
  <si>
    <r>
      <t xml:space="preserve">A l’issue de 48 mois de pratique dans l'emploi de cadre support degré 2 échelon 1,
</t>
    </r>
    <r>
      <rPr>
        <i/>
        <sz val="11"/>
        <rFont val="Calibri"/>
        <family val="2"/>
      </rPr>
      <t>ou</t>
    </r>
    <r>
      <rPr>
        <sz val="11"/>
        <rFont val="Calibri"/>
        <family val="2"/>
      </rPr>
      <t xml:space="preserve">
Avoir suivi 70 heures de formation en échelon 1, en lien avec les missions de l'emploi et avoir 1 année de pratique en degré 2 échelon 1</t>
    </r>
  </si>
  <si>
    <r>
      <t xml:space="preserve">Avoir suivi en échelon 2, 105 heures de formation permettant de coordonner et d’encadrer l’établissement ou le service, 
</t>
    </r>
    <r>
      <rPr>
        <i/>
        <sz val="11"/>
        <rFont val="Calibri"/>
        <family val="2"/>
      </rPr>
      <t>ou</t>
    </r>
    <r>
      <rPr>
        <sz val="11"/>
        <rFont val="Calibri"/>
        <family val="2"/>
      </rPr>
      <t xml:space="preserve"> avoir 4 années de pratique en échelon 2 
</t>
    </r>
    <r>
      <rPr>
        <u/>
        <sz val="11"/>
        <rFont val="Calibri"/>
        <family val="2"/>
      </rPr>
      <t>ET</t>
    </r>
    <r>
      <rPr>
        <sz val="11"/>
        <rFont val="Calibri"/>
        <family val="2"/>
      </rPr>
      <t xml:space="preserve">
Appréciation par les instances dirigeantes, de la parfaite maîtrise de l’ensemble des missions de l’emploi, de l’encadrement de l’établissement ou du service, de l’élaboration et du pilotage de projets, du développement de partenariats selon les grilles d’évaluation définies dans le guide paritaire annoncé à l'article 11</t>
    </r>
  </si>
  <si>
    <r>
      <t xml:space="preserve">Compétences clés : </t>
    </r>
    <r>
      <rPr>
        <b/>
        <i/>
        <sz val="14"/>
        <color rgb="FFE52D87"/>
        <rFont val="Calibri"/>
        <family val="2"/>
      </rPr>
      <t xml:space="preserve">CC </t>
    </r>
  </si>
  <si>
    <r>
      <t xml:space="preserve">Niveau du diplôme
</t>
    </r>
    <r>
      <rPr>
        <sz val="6"/>
        <color theme="1"/>
        <rFont val="Calibri"/>
        <family val="2"/>
      </rPr>
      <t>(3=BEP/CAP ; 4=Bac ; 5=Bac+2 (BTS, DU…) ; 6= BAC+3 ou BAC+4 (Licence, Master 1) ; 7= Bac+5 (Master 2) ; 8 = Bac+8 (Doctorat))</t>
    </r>
  </si>
  <si>
    <r>
      <t xml:space="preserve">Adopter un positionnement prof. adapté </t>
    </r>
    <r>
      <rPr>
        <sz val="9"/>
        <color theme="1"/>
        <rFont val="Calibri"/>
        <family val="2"/>
        <scheme val="minor"/>
      </rPr>
      <t>(distance professionnelle, réserve et discrétion, le cas échéant secret professionnel, …)</t>
    </r>
  </si>
  <si>
    <r>
      <t xml:space="preserve">Veiller à la stimulation ou à la préservation de l'autonomie </t>
    </r>
    <r>
      <rPr>
        <sz val="9"/>
        <color theme="1"/>
        <rFont val="Calibri"/>
        <family val="2"/>
        <scheme val="minor"/>
      </rPr>
      <t>(observation/repérage des risques, anticipation, concertation, prévention)</t>
    </r>
  </si>
  <si>
    <r>
      <t xml:space="preserve">Être acteur de la prévention de ses risques professionnels </t>
    </r>
    <r>
      <rPr>
        <sz val="9"/>
        <color theme="1"/>
        <rFont val="Calibri"/>
        <family val="2"/>
        <scheme val="minor"/>
      </rPr>
      <t>(Ex : risque routier, gestes et postures, psychosocial...)</t>
    </r>
  </si>
  <si>
    <t>Effectuer des démarches et des activités administratives, notamment en ligne (ex: dossier du patient)</t>
  </si>
  <si>
    <t>Date de l'entretien</t>
  </si>
  <si>
    <t>Date du dernier entretien</t>
  </si>
  <si>
    <t>Participation au développement de la dynamique familiale</t>
  </si>
  <si>
    <t>Aider et soutenir la fonction parentale : évaluer les compétences existantes et les capacités parentales pour adapter l'intervention</t>
  </si>
  <si>
    <t>Aider les parents à accueillir et prendre soin de leur enfant</t>
  </si>
  <si>
    <t>Favoriser les situations de bientraitance</t>
  </si>
  <si>
    <t>Repérer et signaler les situations de maltraitance en lien avec son/sa responsable</t>
  </si>
  <si>
    <t>Accompagner la cellule familiale dans des situations de modification importante de la vie (ex : situations de rupture ou de traumatisme)</t>
  </si>
  <si>
    <t>Proposition de l'encadrant</t>
  </si>
  <si>
    <t>Conclusion de l'entretien</t>
  </si>
  <si>
    <t>Être acteur de la prévention de ses risques professionnels (Ex : risque routier, gestes et postures, psychosocial...)</t>
  </si>
  <si>
    <t>Effectuer des démarches ou des activités administratives, notamment en ligne (ex : dossier du patient)</t>
  </si>
  <si>
    <t>Accompagner, sensibiliser et informer l'équipe intervenante notamment sur la dimension médicale de la prise en charge (ex: appropriation du protocole de soins, évaluation de la pratique professionnelle)</t>
  </si>
  <si>
    <t>Participer à la définition de projets notamment en fonction des orientations stratégiques (objectifs, contraintes, points d'étape, livrables)</t>
  </si>
  <si>
    <t>Mobiliser les moyens et les ressources nécessaires (ex: constituer une équipe projet, gérer un prestataire), prioriser les actions</t>
  </si>
  <si>
    <t>Coordonner l'équipe (ex: créer des conditions favorables à la coopération d'équipe, prévenir et/ou gérer les situations conflictuelles etc.)</t>
  </si>
  <si>
    <t>Manager les ressources humaines du service (participer au recrutement, animer les équipes intégrer les nouveaux arrivants, organiser le tutorat...)</t>
  </si>
  <si>
    <t>Contribuer aux projets de développement ou d'évolution du service / de l'établissement (ex: projet d'établissement ou de service)</t>
  </si>
  <si>
    <t>Avoir des capacités d'animation d'événement en interne et externe (ex. réunions, ateliers, présentations, formations…)</t>
  </si>
  <si>
    <r>
      <t xml:space="preserve">A l’issue de 48 mois de pratique dans l'emploi d'intervenant.e degré 2 échelon 1
</t>
    </r>
    <r>
      <rPr>
        <i/>
        <sz val="10"/>
        <rFont val="Calibri"/>
        <family val="2"/>
      </rPr>
      <t xml:space="preserve">ou </t>
    </r>
    <r>
      <rPr>
        <sz val="10"/>
        <rFont val="Calibri"/>
        <family val="2"/>
      </rPr>
      <t xml:space="preserve">
Avoir suivi 70 heures de formation en échelon 1, en lien avec les missions de l'emploi et avoir
1 année de pratique en degré 2 échelon 1</t>
    </r>
  </si>
  <si>
    <r>
      <t xml:space="preserve">Avoir suivi en échelon 2, 105 heures de formation permettant de coordonner et d’encadrer l’établissement ou le service,
</t>
    </r>
    <r>
      <rPr>
        <i/>
        <sz val="10"/>
        <rFont val="Calibri"/>
        <family val="2"/>
      </rPr>
      <t>ou</t>
    </r>
    <r>
      <rPr>
        <sz val="10"/>
        <rFont val="Calibri"/>
        <family val="2"/>
      </rPr>
      <t xml:space="preserve"> avoir 4 années de pratique en échelon 2 
</t>
    </r>
    <r>
      <rPr>
        <u/>
        <sz val="10"/>
        <rFont val="Calibri"/>
        <family val="2"/>
      </rPr>
      <t>ET</t>
    </r>
    <r>
      <rPr>
        <sz val="10"/>
        <rFont val="Calibri"/>
        <family val="2"/>
      </rPr>
      <t xml:space="preserve">
Appréciation par les instances dirigeantes, de la qualité de la prise en charge, de la coordination de la prestation des différents intervenants, de l’élaboration et du pilotage de projets, du développement de partenariats selon les grilles d’évaluation définies dans le guide paritaire annoncé à l'article 11.</t>
    </r>
  </si>
  <si>
    <t>Participer à la préparation et au suivi de budget (ex: collecte de données, vérifications …)</t>
  </si>
  <si>
    <t>Participer à la comptabilité fournisseurs (ex: contrôler et saisir des factures, des frais généraux, préparer des règlements, produire des états de suivi…)</t>
  </si>
  <si>
    <t>Participer à la comptabilité client (ex: enregistrer des règlements, produire les états de suivi et effectuer les relances...)</t>
  </si>
  <si>
    <t>Participer à la préparation de la paie (ex: recueillir les éléments, assurer la saisie de certaines informations …)</t>
  </si>
  <si>
    <r>
      <t xml:space="preserve">Compétences clés : </t>
    </r>
    <r>
      <rPr>
        <b/>
        <i/>
        <sz val="13"/>
        <color rgb="FFE52D87"/>
        <rFont val="Calibri"/>
        <family val="2"/>
      </rPr>
      <t xml:space="preserve">CC </t>
    </r>
  </si>
  <si>
    <t>Adopter un positionnement professionnel adapté (sens de l'accueil, courtoisie, réserve et discrétion, posture managériale...)</t>
  </si>
  <si>
    <t>Faciliter la relation entre les personnes (ex: publics accompagnés, proches aidants, intervenants, membres d'une équipe…)</t>
  </si>
  <si>
    <t>Etre acteur de la prévention de ses risques professionnels (ex : gestes et postures, risques psychosociaux…)</t>
  </si>
  <si>
    <t>- Fondamentaux de la communication interne et externe à la structure</t>
  </si>
  <si>
    <t>Adopter un positionnement professionnel adapté (sens du relationnel, écoute, réserve et discrétion, posture managériale...)</t>
  </si>
  <si>
    <t>Avoir le sens du service à rendre aux différents interlocuteurs (publics accompagnés, partenaires, gouvernance…)</t>
  </si>
  <si>
    <t>Exercer son sens de la négociation (ex: budgets, tutelles, autorisations, dialogue social)</t>
  </si>
  <si>
    <t>Être force de proposition (ex: solutions pertinentes et réalistes, axes d'amélioration, nouvelles idées etc.)</t>
  </si>
  <si>
    <t>S'inscrire dans une démarche d'amélioration continue (analyser son activité, contribuer à la qualité du service rendu, participer à l'optimisation des procédures...)</t>
  </si>
  <si>
    <t>Faire preuve de synthèse (ex: bilans, rapports d'activité)</t>
  </si>
  <si>
    <t>Evaluer les besoins (RH, techniques, financiers, logistiques...) du service et/ou de l'établissement</t>
  </si>
  <si>
    <t>Mobiliser, coordonner et mettre en œuvre les moyens du service/de l'établissement (ex: prestataire de services, ressources humaines) pour atteindre les objectifs fixés, dans le respect des orientations stratégiques de la structure</t>
  </si>
  <si>
    <t>Prendre des décisions dans un contexte complexe (ex: acteurs multiples, enjeux forts), être à même de justifier et d'argumenter, réaliser des arbitrages en fonction des priorités définies</t>
  </si>
  <si>
    <t>Respecter et faire appliquer les règles, procédures et méthodes dans son domaine d'activité (ex: cadre légal, réglementaire et conventionnel…) pour garantir la qualité et la conformité des prestations du service</t>
  </si>
  <si>
    <t>Créer des conditions favorables à la coopération avec les autres acteurs et partenaires du service afin de les fidéliser (ex: organisation de rencontres, partage d'informations, contribution à une coordination efficace et réactive en réseau etc.)</t>
  </si>
  <si>
    <t>Adapter sa communication en fonction des interlocuteurs (ex: style rédactionnel, vocabulaire, prise de parole en public, improvisation etc.)</t>
  </si>
  <si>
    <t>Faciliter la relation entre les personnes (ex: patients, proches aidants, intervenants, membres d'une équipe…)</t>
  </si>
  <si>
    <t>Être acteur de la prévention de ses risques professionnels (ex : risque routier, gestes et postures, risques psychosociaux…)</t>
  </si>
  <si>
    <t>Assister et conseiller la gouvernance dans la définition de la politique générale et la stratégie du service/de l'établissement (ex: aide à la prise de décision, pédagogie)</t>
  </si>
  <si>
    <t>Décliner la stratégie de façon opérationnelle (ex: plan d'action), définir une organisation</t>
  </si>
  <si>
    <t>Mobiliser, coordonner et mettre en œuvre les moyens du service/de l'établissement (ex: prestataire de services, ressources humaines) pour atteindre les objectifs fixés</t>
  </si>
  <si>
    <t>Veiller à l'adaptation de l'organisation du service/de l'établissement en fonction d’un nouveau contexte (ex: accompagnement au changement, innovations, décisions de la gouvernance)</t>
  </si>
  <si>
    <t>Superviser/mener des projets de développement ou d'évolution du service / de l'établissement (ex: projet d'établissement ou de service)</t>
  </si>
  <si>
    <t>Accompagner et soutenir les salariés du service / de l'établissement (ex: créer des conditions favorables à la coopération et la cohésion d'équipe, développer le travail d'équipe, apporter des perspectives etc.)</t>
  </si>
  <si>
    <t>Veiller au développement des compétences des salariés (ex : entretiens professionnels, entretiens d'évaluation, besoins de formations, définition des objectifs, …)</t>
  </si>
  <si>
    <t>Utiliser des techniques d'animation et de coordination adaptées (ex: équipe de direction, équipes salariées, instances représentatives du personnel)</t>
  </si>
  <si>
    <t>Respecter et faire appliquer les règles, procédures et méthodes dans son domaine d'activité (ex: cadre légal, réglementaire et conventionnel…) pour garantir la qualité et la conformité des prestations des services/ de l'établissement</t>
  </si>
  <si>
    <t>Réaliser/superviser des opérations techniques (ex : comptes, budgets, tableaux de bord, contrats de travail…)</t>
  </si>
  <si>
    <t>Traiter, transmettre et mettre à jour les informations (instances dirigeantes, salariés, bénévoles, partenaires, financeurs …)</t>
  </si>
  <si>
    <t>Adapter sa communication en fonction des interlocuteurs, faciliter la compréhension de contenus complexes (ex: style rédactionnel, vocabulaire, prise de parole en public, improvisation etc.)</t>
  </si>
  <si>
    <t>Promouvoir sa structure, développer sa notoriété et sa visibilité (ex. offre, éléments de différenciation, valeurs associatives etc.)</t>
  </si>
  <si>
    <t>Construire des partenariats stratégiques, notamment avec d'autres acteurs sociaux, médico-sociaux ou de santé (ESMS, financeurs ...)</t>
  </si>
  <si>
    <t>Définir des projets notamment en fonction des orientations stratégiques (objectifs, contraintes, points d'étape, livrables)</t>
  </si>
  <si>
    <t>Avoir le sens de l'analyse (ex: analyse prospective d'un partenariat, évaluation de problèmes ou des situations de manière objective)</t>
  </si>
  <si>
    <t>S'inscrire dans une démarche d'amélioration continue (analyser son activité, contribuer à la qualité du service rendu, optimiser les procédures...)</t>
  </si>
  <si>
    <t>Prendre des décisions dans un contexte complexe (ex: acteurs multiples, enjeux forts), être à même de justifier et d'argumenter, réaliser des arbitrages en fonction des priorités définies (ex: partenariats, prestataires)</t>
  </si>
  <si>
    <r>
      <t xml:space="preserve">Compétences clés : </t>
    </r>
    <r>
      <rPr>
        <b/>
        <i/>
        <sz val="12"/>
        <color rgb="FFE52D87"/>
        <rFont val="Calibri"/>
        <family val="2"/>
      </rPr>
      <t xml:space="preserve">CC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</si>
</sst>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1"/>
      <color theme="1"/>
      <name val="Calibri"/>
      <family val="2"/>
      <scheme val="minor"/>
    </font>
    <font>
      <b/>
      <sz val="10"/>
      <color indexed="8"/>
      <name val="Calibri"/>
      <family val="2"/>
    </font>
    <font>
      <sz val="10"/>
      <color indexed="8"/>
      <name val="Calibri"/>
      <family val="2"/>
    </font>
    <font>
      <b/>
      <sz val="11"/>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sz val="10"/>
      <name val="Calibri"/>
      <family val="2"/>
      <scheme val="minor"/>
    </font>
    <font>
      <b/>
      <sz val="10"/>
      <color rgb="FFFF0000"/>
      <name val="Calibri"/>
      <family val="2"/>
      <scheme val="minor"/>
    </font>
    <font>
      <sz val="9"/>
      <color theme="1"/>
      <name val="Calibri"/>
      <family val="2"/>
      <scheme val="minor"/>
    </font>
    <font>
      <i/>
      <sz val="11"/>
      <color theme="1"/>
      <name val="Calibri"/>
      <family val="2"/>
      <scheme val="minor"/>
    </font>
    <font>
      <b/>
      <sz val="10"/>
      <color theme="0"/>
      <name val="Calibri"/>
      <family val="2"/>
      <scheme val="minor"/>
    </font>
    <font>
      <b/>
      <sz val="11"/>
      <name val="Calibri"/>
      <family val="2"/>
      <scheme val="minor"/>
    </font>
    <font>
      <b/>
      <sz val="12"/>
      <color theme="0"/>
      <name val="Calibri"/>
      <family val="2"/>
      <scheme val="minor"/>
    </font>
    <font>
      <i/>
      <sz val="12"/>
      <color theme="1"/>
      <name val="Calibri"/>
      <family val="2"/>
      <scheme val="minor"/>
    </font>
    <font>
      <b/>
      <sz val="9"/>
      <color theme="0"/>
      <name val="Calibri"/>
      <family val="2"/>
      <scheme val="minor"/>
    </font>
    <font>
      <sz val="11"/>
      <color rgb="FFFF0000"/>
      <name val="Calibri"/>
      <family val="2"/>
      <scheme val="minor"/>
    </font>
    <font>
      <b/>
      <sz val="10"/>
      <name val="Calibri"/>
      <family val="2"/>
      <scheme val="minor"/>
    </font>
    <font>
      <sz val="11"/>
      <name val="Calibri"/>
      <family val="2"/>
      <scheme val="minor"/>
    </font>
    <font>
      <sz val="10"/>
      <name val="Calibri"/>
      <family val="2"/>
    </font>
    <font>
      <sz val="9"/>
      <color rgb="FFFF0000"/>
      <name val="Calibri"/>
      <family val="2"/>
      <scheme val="minor"/>
    </font>
    <font>
      <b/>
      <i/>
      <sz val="11"/>
      <color theme="1"/>
      <name val="Calibri"/>
      <family val="2"/>
      <scheme val="minor"/>
    </font>
    <font>
      <b/>
      <i/>
      <sz val="10"/>
      <color theme="1"/>
      <name val="Calibri"/>
      <family val="2"/>
      <scheme val="minor"/>
    </font>
    <font>
      <sz val="11"/>
      <color indexed="8"/>
      <name val="Calibri"/>
      <family val="2"/>
    </font>
    <font>
      <sz val="10"/>
      <color rgb="FF000000"/>
      <name val="Calibri"/>
      <family val="2"/>
      <scheme val="minor"/>
    </font>
    <font>
      <sz val="9"/>
      <color indexed="81"/>
      <name val="Tahoma"/>
      <family val="2"/>
    </font>
    <font>
      <b/>
      <sz val="9"/>
      <color indexed="81"/>
      <name val="Tahoma"/>
      <family val="2"/>
    </font>
    <font>
      <sz val="11"/>
      <color theme="1"/>
      <name val="Calibri"/>
      <family val="2"/>
    </font>
    <font>
      <sz val="7"/>
      <color theme="1"/>
      <name val="Times New Roman"/>
      <family val="1"/>
    </font>
    <font>
      <sz val="10"/>
      <color rgb="FF000000"/>
      <name val="Calibri"/>
      <family val="2"/>
    </font>
    <font>
      <sz val="11"/>
      <name val="Calibri"/>
      <family val="2"/>
    </font>
    <font>
      <b/>
      <sz val="11"/>
      <color rgb="FF000000"/>
      <name val="Calibri"/>
      <family val="2"/>
    </font>
    <font>
      <b/>
      <sz val="11"/>
      <name val="Calibri"/>
      <family val="2"/>
    </font>
    <font>
      <b/>
      <sz val="10"/>
      <color rgb="FF000000"/>
      <name val="Calibri"/>
      <family val="2"/>
    </font>
    <font>
      <sz val="10"/>
      <color rgb="FFC0504D"/>
      <name val="Calibri"/>
      <family val="2"/>
      <scheme val="minor"/>
    </font>
    <font>
      <strike/>
      <sz val="11"/>
      <color rgb="FFFF0000"/>
      <name val="Calibri"/>
      <family val="2"/>
      <scheme val="minor"/>
    </font>
    <font>
      <strike/>
      <sz val="10"/>
      <name val="Calibri"/>
      <family val="2"/>
      <scheme val="minor"/>
    </font>
    <font>
      <sz val="10"/>
      <color theme="1"/>
      <name val="Calibri"/>
      <family val="2"/>
    </font>
    <font>
      <b/>
      <sz val="11"/>
      <color rgb="FF000000"/>
      <name val="Calibri"/>
      <family val="2"/>
      <scheme val="minor"/>
    </font>
    <font>
      <b/>
      <sz val="11"/>
      <color rgb="FFFF0000"/>
      <name val="Calibri"/>
      <family val="2"/>
      <scheme val="minor"/>
    </font>
    <font>
      <b/>
      <sz val="14"/>
      <color theme="1"/>
      <name val="Calibri"/>
      <family val="2"/>
      <scheme val="minor"/>
    </font>
    <font>
      <b/>
      <sz val="11"/>
      <color theme="1"/>
      <name val="Calibri (Corps)"/>
    </font>
    <font>
      <i/>
      <sz val="11"/>
      <color theme="1"/>
      <name val="Calibri (Corps)"/>
    </font>
    <font>
      <sz val="11"/>
      <color theme="1"/>
      <name val="Calibri (Corps)"/>
    </font>
    <font>
      <b/>
      <sz val="10"/>
      <color theme="1"/>
      <name val="Calibri (Corps)"/>
    </font>
    <font>
      <b/>
      <sz val="14"/>
      <name val="Calibri"/>
      <family val="2"/>
      <scheme val="minor"/>
    </font>
    <font>
      <b/>
      <sz val="12"/>
      <color rgb="FF000000"/>
      <name val="Calibri"/>
      <family val="2"/>
    </font>
    <font>
      <b/>
      <sz val="11"/>
      <color rgb="FFFF0000"/>
      <name val="Calibri"/>
      <family val="2"/>
    </font>
    <font>
      <b/>
      <i/>
      <sz val="14"/>
      <color rgb="FF000000"/>
      <name val="Calibri"/>
      <family val="2"/>
    </font>
    <font>
      <b/>
      <i/>
      <sz val="11"/>
      <name val="Calibri"/>
      <family val="2"/>
    </font>
    <font>
      <b/>
      <i/>
      <sz val="12"/>
      <color rgb="FF000000"/>
      <name val="Calibri"/>
      <family val="2"/>
    </font>
    <font>
      <sz val="11"/>
      <color rgb="FF000000"/>
      <name val="Calibri"/>
      <family val="2"/>
    </font>
    <font>
      <b/>
      <sz val="16"/>
      <color rgb="FFFFFFFF"/>
      <name val="Calibri"/>
      <family val="2"/>
    </font>
    <font>
      <b/>
      <i/>
      <sz val="12"/>
      <name val="Calibri"/>
      <family val="2"/>
    </font>
    <font>
      <b/>
      <sz val="12"/>
      <color theme="1"/>
      <name val="Calibri"/>
      <family val="2"/>
    </font>
    <font>
      <b/>
      <sz val="16"/>
      <color rgb="FFFFFF00"/>
      <name val="Calibri"/>
      <family val="2"/>
    </font>
    <font>
      <b/>
      <strike/>
      <sz val="11"/>
      <color rgb="FFFF0000"/>
      <name val="Calibri"/>
      <family val="2"/>
    </font>
    <font>
      <sz val="12"/>
      <color rgb="FF000000"/>
      <name val="Calibri"/>
      <family val="2"/>
    </font>
    <font>
      <b/>
      <sz val="11"/>
      <color theme="1"/>
      <name val="Calibri"/>
      <family val="2"/>
    </font>
    <font>
      <b/>
      <sz val="12"/>
      <name val="Calibri"/>
      <family val="2"/>
    </font>
    <font>
      <b/>
      <sz val="12"/>
      <color rgb="FFFF0000"/>
      <name val="Calibri"/>
      <family val="2"/>
    </font>
    <font>
      <sz val="12"/>
      <color theme="1"/>
      <name val="Calibri"/>
      <family val="2"/>
    </font>
    <font>
      <b/>
      <sz val="8"/>
      <color rgb="FF000000"/>
      <name val="Calibri"/>
      <family val="2"/>
    </font>
    <font>
      <b/>
      <sz val="8"/>
      <color theme="1"/>
      <name val="Calibri"/>
      <family val="2"/>
    </font>
    <font>
      <b/>
      <u/>
      <sz val="8"/>
      <color rgb="FF000000"/>
      <name val="Calibri"/>
      <family val="2"/>
    </font>
    <font>
      <sz val="11"/>
      <color theme="1"/>
      <name val="Calibri"/>
      <family val="2"/>
      <scheme val="minor"/>
    </font>
    <font>
      <b/>
      <u/>
      <sz val="10"/>
      <color rgb="FFFF0000"/>
      <name val="Calibri"/>
      <family val="2"/>
    </font>
    <font>
      <b/>
      <u/>
      <sz val="14"/>
      <color rgb="FFFF0000"/>
      <name val="Calibri"/>
      <family val="2"/>
    </font>
    <font>
      <b/>
      <u/>
      <sz val="11"/>
      <color rgb="FF000000"/>
      <name val="Calibri"/>
      <family val="2"/>
    </font>
    <font>
      <i/>
      <sz val="10"/>
      <color rgb="FF000000"/>
      <name val="Calibri"/>
      <family val="2"/>
    </font>
    <font>
      <b/>
      <u/>
      <sz val="11"/>
      <color rgb="FFE52D87"/>
      <name val="Calibri"/>
      <family val="2"/>
    </font>
    <font>
      <b/>
      <sz val="14"/>
      <color theme="0"/>
      <name val="Calibri"/>
      <family val="2"/>
    </font>
    <font>
      <b/>
      <u/>
      <sz val="14"/>
      <color theme="0"/>
      <name val="Calibri"/>
      <family val="2"/>
    </font>
    <font>
      <b/>
      <sz val="14"/>
      <color rgb="FFFFFFFF"/>
      <name val="Calibri"/>
      <family val="2"/>
    </font>
    <font>
      <b/>
      <sz val="14"/>
      <color theme="1"/>
      <name val="Wingdings"/>
      <charset val="2"/>
    </font>
    <font>
      <i/>
      <sz val="11"/>
      <name val="Calibri"/>
      <family val="2"/>
    </font>
    <font>
      <b/>
      <sz val="10.5"/>
      <color rgb="FF000000"/>
      <name val="Calibri"/>
      <family val="2"/>
    </font>
    <font>
      <b/>
      <sz val="14"/>
      <color rgb="FF000000"/>
      <name val="Calibri"/>
      <family val="2"/>
    </font>
    <font>
      <sz val="14"/>
      <color theme="1"/>
      <name val="Calibri"/>
      <family val="2"/>
    </font>
    <font>
      <sz val="14"/>
      <color rgb="FF000000"/>
      <name val="Calibri"/>
      <family val="2"/>
    </font>
    <font>
      <i/>
      <sz val="10"/>
      <color rgb="FFFF0000"/>
      <name val="Calibri"/>
      <family val="2"/>
    </font>
    <font>
      <sz val="11"/>
      <color rgb="FF000000"/>
      <name val="Calibri"/>
      <family val="2"/>
      <scheme val="minor"/>
    </font>
    <font>
      <b/>
      <sz val="10"/>
      <color rgb="FF000000"/>
      <name val="Calibri"/>
      <family val="2"/>
      <scheme val="minor"/>
    </font>
    <font>
      <sz val="10"/>
      <color theme="1"/>
      <name val="Trebuchet MS"/>
      <family val="2"/>
    </font>
    <font>
      <i/>
      <sz val="14"/>
      <color theme="0"/>
      <name val="Calibri"/>
      <family val="2"/>
    </font>
    <font>
      <sz val="11"/>
      <color theme="2"/>
      <name val="Calibri"/>
      <family val="2"/>
    </font>
    <font>
      <b/>
      <i/>
      <sz val="12"/>
      <color theme="1"/>
      <name val="Calibri"/>
      <family val="2"/>
    </font>
    <font>
      <sz val="11"/>
      <color theme="1"/>
      <name val="MS Gothic"/>
      <family val="3"/>
    </font>
    <font>
      <sz val="10"/>
      <color theme="1"/>
      <name val="MS Gothic"/>
      <family val="3"/>
    </font>
    <font>
      <b/>
      <i/>
      <sz val="10"/>
      <color rgb="FFE52D87"/>
      <name val="Calibri"/>
      <family val="2"/>
    </font>
    <font>
      <u/>
      <sz val="11"/>
      <name val="Calibri"/>
      <family val="2"/>
    </font>
    <font>
      <u/>
      <sz val="11"/>
      <color theme="1"/>
      <name val="Calibri"/>
      <family val="2"/>
      <scheme val="minor"/>
    </font>
    <font>
      <b/>
      <i/>
      <sz val="14"/>
      <color rgb="FFE52D87"/>
      <name val="Calibri"/>
      <family val="2"/>
    </font>
    <font>
      <sz val="11"/>
      <color rgb="FFFF0000"/>
      <name val="Calibri"/>
      <family val="2"/>
    </font>
    <font>
      <sz val="6"/>
      <color theme="1"/>
      <name val="Calibri"/>
      <family val="2"/>
    </font>
    <font>
      <strike/>
      <sz val="11"/>
      <color rgb="FFFF0000"/>
      <name val="Calibri"/>
      <family val="2"/>
    </font>
    <font>
      <b/>
      <strike/>
      <sz val="14"/>
      <color theme="0"/>
      <name val="Calibri"/>
      <family val="2"/>
    </font>
    <font>
      <sz val="11"/>
      <color theme="0"/>
      <name val="Calibri"/>
      <family val="2"/>
    </font>
    <font>
      <i/>
      <sz val="10"/>
      <name val="Calibri"/>
      <family val="2"/>
    </font>
    <font>
      <i/>
      <sz val="11"/>
      <color theme="1"/>
      <name val="Calibri"/>
      <family val="2"/>
    </font>
    <font>
      <i/>
      <sz val="10"/>
      <color theme="1"/>
      <name val="Calibri"/>
      <family val="2"/>
    </font>
    <font>
      <u/>
      <sz val="10"/>
      <name val="Calibri"/>
      <family val="2"/>
    </font>
    <font>
      <b/>
      <i/>
      <sz val="13"/>
      <color rgb="FF000000"/>
      <name val="Calibri"/>
      <family val="2"/>
    </font>
    <font>
      <b/>
      <i/>
      <sz val="13"/>
      <color rgb="FFE52D87"/>
      <name val="Calibri"/>
      <family val="2"/>
    </font>
    <font>
      <b/>
      <i/>
      <sz val="12"/>
      <color rgb="FFE52D87"/>
      <name val="Calibri"/>
      <family val="2"/>
    </font>
  </fonts>
  <fills count="41">
    <fill>
      <patternFill patternType="none"/>
    </fill>
    <fill>
      <patternFill patternType="gray125"/>
    </fill>
    <fill>
      <patternFill patternType="solid">
        <fgColor theme="0"/>
        <bgColor indexed="64"/>
      </patternFill>
    </fill>
    <fill>
      <patternFill patternType="solid">
        <fgColor rgb="FF9C0C79"/>
        <bgColor indexed="64"/>
      </patternFill>
    </fill>
    <fill>
      <patternFill patternType="solid">
        <fgColor rgb="FFE52D87"/>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ECD1A"/>
        <bgColor indexed="64"/>
      </patternFill>
    </fill>
    <fill>
      <patternFill patternType="solid">
        <fgColor theme="0" tint="-0.14999847407452621"/>
        <bgColor indexed="64"/>
      </patternFill>
    </fill>
    <fill>
      <patternFill patternType="solid">
        <fgColor rgb="FFE95D0F"/>
        <bgColor indexed="64"/>
      </patternFill>
    </fill>
    <fill>
      <patternFill patternType="solid">
        <fgColor rgb="FFF08A00"/>
        <bgColor indexed="64"/>
      </patternFill>
    </fill>
    <fill>
      <patternFill patternType="solid">
        <fgColor rgb="FFE6441F"/>
        <bgColor indexed="64"/>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
      <patternFill patternType="solid">
        <fgColor rgb="FFE6B8B7"/>
        <bgColor rgb="FF000000"/>
      </patternFill>
    </fill>
    <fill>
      <patternFill patternType="solid">
        <fgColor rgb="FFD9D9D9"/>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rgb="FF000000"/>
      </patternFill>
    </fill>
    <fill>
      <patternFill patternType="solid">
        <fgColor rgb="FFE6441F"/>
        <bgColor rgb="FF000000"/>
      </patternFill>
    </fill>
    <fill>
      <patternFill patternType="solid">
        <fgColor rgb="FFE95D0F"/>
        <bgColor rgb="FF000000"/>
      </patternFill>
    </fill>
    <fill>
      <patternFill patternType="solid">
        <fgColor rgb="FFF08A00"/>
        <bgColor rgb="FF000000"/>
      </patternFill>
    </fill>
    <fill>
      <patternFill patternType="solid">
        <fgColor rgb="FFFECD1A"/>
        <bgColor rgb="FF000000"/>
      </patternFill>
    </fill>
    <fill>
      <patternFill patternType="solid">
        <fgColor rgb="FFF2F2F2"/>
        <bgColor rgb="FF000000"/>
      </patternFill>
    </fill>
    <fill>
      <patternFill patternType="solid">
        <fgColor rgb="FFE52D87"/>
        <bgColor rgb="FF000000"/>
      </patternFill>
    </fill>
    <fill>
      <patternFill patternType="solid">
        <fgColor rgb="FFE4DFEC"/>
        <bgColor rgb="FF000000"/>
      </patternFill>
    </fill>
    <fill>
      <patternFill patternType="solid">
        <fgColor rgb="FFEBF1DE"/>
        <bgColor rgb="FF000000"/>
      </patternFill>
    </fill>
    <fill>
      <patternFill patternType="solid">
        <fgColor theme="0" tint="-4.9989318521683403E-2"/>
        <bgColor rgb="FF000000"/>
      </patternFill>
    </fill>
    <fill>
      <patternFill patternType="solid">
        <fgColor rgb="FF7D65A3"/>
        <bgColor rgb="FF000000"/>
      </patternFill>
    </fill>
    <fill>
      <patternFill patternType="solid">
        <fgColor theme="2"/>
        <bgColor indexed="64"/>
      </patternFill>
    </fill>
    <fill>
      <patternFill patternType="solid">
        <fgColor theme="2"/>
        <bgColor rgb="FF000000"/>
      </patternFill>
    </fill>
    <fill>
      <patternFill patternType="solid">
        <fgColor rgb="FFFFFFFF"/>
        <bgColor indexed="64"/>
      </patternFill>
    </fill>
    <fill>
      <patternFill patternType="solid">
        <fgColor rgb="FFFFFFCC"/>
        <bgColor indexed="64"/>
      </patternFill>
    </fill>
    <fill>
      <patternFill patternType="solid">
        <fgColor rgb="FFE4DFEC"/>
        <bgColor indexed="64"/>
      </patternFill>
    </fill>
  </fills>
  <borders count="2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rgb="FFFECD1A"/>
      </right>
      <top style="thick">
        <color rgb="FFFECD1A"/>
      </top>
      <bottom/>
      <diagonal/>
    </border>
    <border>
      <left style="thick">
        <color rgb="FFFECD1A"/>
      </left>
      <right/>
      <top/>
      <bottom/>
      <diagonal/>
    </border>
    <border>
      <left/>
      <right style="thick">
        <color rgb="FFFECD1A"/>
      </right>
      <top/>
      <bottom/>
      <diagonal/>
    </border>
    <border>
      <left style="thick">
        <color rgb="FFF08A00"/>
      </left>
      <right style="thin">
        <color indexed="64"/>
      </right>
      <top style="thick">
        <color rgb="FFF08A00"/>
      </top>
      <bottom/>
      <diagonal/>
    </border>
    <border>
      <left style="thin">
        <color indexed="64"/>
      </left>
      <right style="thin">
        <color indexed="64"/>
      </right>
      <top style="thick">
        <color rgb="FFF08A00"/>
      </top>
      <bottom/>
      <diagonal/>
    </border>
    <border>
      <left style="thin">
        <color indexed="64"/>
      </left>
      <right style="thick">
        <color rgb="FFF08A00"/>
      </right>
      <top style="thick">
        <color rgb="FFF08A00"/>
      </top>
      <bottom/>
      <diagonal/>
    </border>
    <border>
      <left style="thick">
        <color rgb="FFF08A00"/>
      </left>
      <right style="thin">
        <color indexed="64"/>
      </right>
      <top/>
      <bottom/>
      <diagonal/>
    </border>
    <border>
      <left style="thin">
        <color indexed="64"/>
      </left>
      <right style="thick">
        <color rgb="FFF08A00"/>
      </right>
      <top/>
      <bottom/>
      <diagonal/>
    </border>
    <border>
      <left style="thick">
        <color rgb="FFF08A00"/>
      </left>
      <right style="thin">
        <color indexed="64"/>
      </right>
      <top/>
      <bottom style="thin">
        <color indexed="64"/>
      </bottom>
      <diagonal/>
    </border>
    <border>
      <left style="thin">
        <color indexed="64"/>
      </left>
      <right style="thick">
        <color rgb="FFF08A00"/>
      </right>
      <top/>
      <bottom style="thin">
        <color indexed="64"/>
      </bottom>
      <diagonal/>
    </border>
    <border>
      <left style="thin">
        <color indexed="64"/>
      </left>
      <right style="thick">
        <color rgb="FFF08A00"/>
      </right>
      <top style="thin">
        <color indexed="64"/>
      </top>
      <bottom/>
      <diagonal/>
    </border>
    <border>
      <left style="thick">
        <color rgb="FFF08A00"/>
      </left>
      <right/>
      <top style="thin">
        <color indexed="64"/>
      </top>
      <bottom style="thick">
        <color rgb="FFF08A00"/>
      </bottom>
      <diagonal/>
    </border>
    <border>
      <left/>
      <right/>
      <top/>
      <bottom style="thick">
        <color rgb="FFF08A00"/>
      </bottom>
      <diagonal/>
    </border>
    <border>
      <left/>
      <right style="thick">
        <color rgb="FFF08A00"/>
      </right>
      <top/>
      <bottom style="thick">
        <color rgb="FFF08A00"/>
      </bottom>
      <diagonal/>
    </border>
    <border>
      <left style="thick">
        <color rgb="FF9C0C79"/>
      </left>
      <right/>
      <top style="thin">
        <color indexed="64"/>
      </top>
      <bottom style="thin">
        <color indexed="64"/>
      </bottom>
      <diagonal/>
    </border>
    <border>
      <left style="thick">
        <color rgb="FF9C0C79"/>
      </left>
      <right/>
      <top style="thin">
        <color indexed="64"/>
      </top>
      <bottom style="thick">
        <color rgb="FF9C0C79"/>
      </bottom>
      <diagonal/>
    </border>
    <border>
      <left style="thin">
        <color indexed="64"/>
      </left>
      <right style="thin">
        <color indexed="64"/>
      </right>
      <top style="thin">
        <color indexed="64"/>
      </top>
      <bottom style="thick">
        <color rgb="FF9C0C79"/>
      </bottom>
      <diagonal/>
    </border>
    <border>
      <left style="thick">
        <color rgb="FFE52D87"/>
      </left>
      <right/>
      <top style="thick">
        <color rgb="FFE52D87"/>
      </top>
      <bottom/>
      <diagonal/>
    </border>
    <border>
      <left style="thick">
        <color rgb="FFE52D87"/>
      </left>
      <right/>
      <top/>
      <bottom/>
      <diagonal/>
    </border>
    <border>
      <left style="thin">
        <color indexed="64"/>
      </left>
      <right style="thick">
        <color rgb="FFE52D87"/>
      </right>
      <top style="thin">
        <color indexed="64"/>
      </top>
      <bottom style="thin">
        <color indexed="64"/>
      </bottom>
      <diagonal/>
    </border>
    <border>
      <left style="thin">
        <color indexed="64"/>
      </left>
      <right style="thin">
        <color indexed="64"/>
      </right>
      <top style="thin">
        <color indexed="64"/>
      </top>
      <bottom style="thick">
        <color rgb="FFE52D87"/>
      </bottom>
      <diagonal/>
    </border>
    <border>
      <left style="thin">
        <color indexed="64"/>
      </left>
      <right style="thick">
        <color rgb="FFE52D87"/>
      </right>
      <top style="thin">
        <color indexed="64"/>
      </top>
      <bottom style="thick">
        <color rgb="FFE52D87"/>
      </bottom>
      <diagonal/>
    </border>
    <border>
      <left style="thick">
        <color rgb="FF9C0C79"/>
      </left>
      <right style="thick">
        <color rgb="FF9C0C79"/>
      </right>
      <top style="thick">
        <color rgb="FF9C0C79"/>
      </top>
      <bottom style="thick">
        <color rgb="FF9C0C79"/>
      </bottom>
      <diagonal/>
    </border>
    <border>
      <left style="thick">
        <color rgb="FF9C0C79"/>
      </left>
      <right/>
      <top style="thick">
        <color rgb="FF9C0C79"/>
      </top>
      <bottom/>
      <diagonal/>
    </border>
    <border>
      <left style="thin">
        <color indexed="64"/>
      </left>
      <right/>
      <top style="thin">
        <color indexed="64"/>
      </top>
      <bottom style="thick">
        <color rgb="FF9C0C79"/>
      </bottom>
      <diagonal/>
    </border>
    <border>
      <left style="thick">
        <color rgb="FFFECD1A"/>
      </left>
      <right/>
      <top style="thick">
        <color rgb="FFFECD1A"/>
      </top>
      <bottom style="thick">
        <color rgb="FFFECD1A"/>
      </bottom>
      <diagonal/>
    </border>
    <border>
      <left/>
      <right/>
      <top style="thick">
        <color rgb="FFFECD1A"/>
      </top>
      <bottom style="thick">
        <color rgb="FFFECD1A"/>
      </bottom>
      <diagonal/>
    </border>
    <border>
      <left/>
      <right style="thick">
        <color rgb="FFFECD1A"/>
      </right>
      <top style="thick">
        <color rgb="FFFECD1A"/>
      </top>
      <bottom style="thick">
        <color rgb="FFFECD1A"/>
      </bottom>
      <diagonal/>
    </border>
    <border>
      <left/>
      <right/>
      <top style="thick">
        <color rgb="FF9C0C79"/>
      </top>
      <bottom/>
      <diagonal/>
    </border>
    <border>
      <left style="thick">
        <color rgb="FFFECD1A"/>
      </left>
      <right/>
      <top style="thick">
        <color rgb="FFFECD1A"/>
      </top>
      <bottom/>
      <diagonal/>
    </border>
    <border>
      <left/>
      <right/>
      <top style="thick">
        <color rgb="FFFECD1A"/>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ck">
        <color rgb="FFE52D87"/>
      </left>
      <right style="thick">
        <color rgb="FFE52D87"/>
      </right>
      <top style="thick">
        <color rgb="FFE52D87"/>
      </top>
      <bottom style="thick">
        <color rgb="FFE52D8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9C0C79"/>
      </left>
      <right/>
      <top/>
      <bottom style="thin">
        <color indexed="64"/>
      </bottom>
      <diagonal/>
    </border>
    <border>
      <left style="thin">
        <color indexed="64"/>
      </left>
      <right style="thick">
        <color rgb="FF9C0C79"/>
      </right>
      <top style="thin">
        <color indexed="64"/>
      </top>
      <bottom style="thin">
        <color indexed="64"/>
      </bottom>
      <diagonal/>
    </border>
    <border>
      <left style="thin">
        <color indexed="64"/>
      </left>
      <right style="thin">
        <color indexed="64"/>
      </right>
      <top style="thick">
        <color rgb="FFE95D0F"/>
      </top>
      <bottom style="thin">
        <color indexed="64"/>
      </bottom>
      <diagonal/>
    </border>
    <border>
      <left style="thick">
        <color rgb="FFE95D0F"/>
      </left>
      <right style="thin">
        <color indexed="64"/>
      </right>
      <top style="thin">
        <color indexed="64"/>
      </top>
      <bottom style="thin">
        <color indexed="64"/>
      </bottom>
      <diagonal/>
    </border>
    <border>
      <left style="thick">
        <color rgb="FFE95D0F"/>
      </left>
      <right style="thin">
        <color indexed="64"/>
      </right>
      <top style="thin">
        <color indexed="64"/>
      </top>
      <bottom style="thick">
        <color rgb="FFE95D0F"/>
      </bottom>
      <diagonal/>
    </border>
    <border>
      <left style="thin">
        <color indexed="64"/>
      </left>
      <right style="thin">
        <color indexed="64"/>
      </right>
      <top style="thin">
        <color indexed="64"/>
      </top>
      <bottom style="thick">
        <color rgb="FFE95D0F"/>
      </bottom>
      <diagonal/>
    </border>
    <border>
      <left style="thick">
        <color rgb="FFFECD1A"/>
      </left>
      <right/>
      <top/>
      <bottom style="thick">
        <color rgb="FFFECD1A"/>
      </bottom>
      <diagonal/>
    </border>
    <border>
      <left/>
      <right/>
      <top/>
      <bottom style="thick">
        <color rgb="FFFECD1A"/>
      </bottom>
      <diagonal/>
    </border>
    <border>
      <left/>
      <right style="thick">
        <color rgb="FFFECD1A"/>
      </right>
      <top/>
      <bottom style="thick">
        <color rgb="FFFECD1A"/>
      </bottom>
      <diagonal/>
    </border>
    <border>
      <left/>
      <right/>
      <top style="thick">
        <color rgb="FF9C0C79"/>
      </top>
      <bottom style="thin">
        <color indexed="64"/>
      </bottom>
      <diagonal/>
    </border>
    <border>
      <left style="thin">
        <color indexed="64"/>
      </left>
      <right style="thick">
        <color rgb="FF9C0C79"/>
      </right>
      <top style="thin">
        <color indexed="64"/>
      </top>
      <bottom style="thick">
        <color rgb="FF9C0C79"/>
      </bottom>
      <diagonal/>
    </border>
    <border>
      <left style="thin">
        <color indexed="64"/>
      </left>
      <right/>
      <top style="thin">
        <color indexed="64"/>
      </top>
      <bottom style="thick">
        <color rgb="FFE52D87"/>
      </bottom>
      <diagonal/>
    </border>
    <border>
      <left style="thick">
        <color rgb="FF9C0C79"/>
      </left>
      <right/>
      <top/>
      <bottom/>
      <diagonal/>
    </border>
    <border>
      <left style="thick">
        <color rgb="FFF08A00"/>
      </left>
      <right style="thin">
        <color indexed="64"/>
      </right>
      <top style="thin">
        <color indexed="64"/>
      </top>
      <bottom/>
      <diagonal/>
    </border>
    <border>
      <left style="thin">
        <color indexed="64"/>
      </left>
      <right/>
      <top/>
      <bottom style="thick">
        <color rgb="FFE95D0F"/>
      </bottom>
      <diagonal/>
    </border>
    <border>
      <left/>
      <right style="thick">
        <color rgb="FFE95D0F"/>
      </right>
      <top style="thick">
        <color rgb="FFE95D0F"/>
      </top>
      <bottom style="thick">
        <color rgb="FFE95D0F"/>
      </bottom>
      <diagonal/>
    </border>
    <border>
      <left/>
      <right/>
      <top style="thick">
        <color rgb="FFE95D0F"/>
      </top>
      <bottom style="thick">
        <color rgb="FFE95D0F"/>
      </bottom>
      <diagonal/>
    </border>
    <border>
      <left style="thick">
        <color rgb="FFE95D0F"/>
      </left>
      <right/>
      <top style="thick">
        <color rgb="FFE95D0F"/>
      </top>
      <bottom style="thick">
        <color rgb="FFE95D0F"/>
      </bottom>
      <diagonal/>
    </border>
    <border>
      <left style="thin">
        <color auto="1"/>
      </left>
      <right style="thin">
        <color auto="1"/>
      </right>
      <top style="thick">
        <color rgb="FF9C0C79"/>
      </top>
      <bottom/>
      <diagonal/>
    </border>
    <border>
      <left/>
      <right style="thick">
        <color rgb="FFE52D87"/>
      </right>
      <top style="thick">
        <color rgb="FFE52D87"/>
      </top>
      <bottom/>
      <diagonal/>
    </border>
    <border>
      <left style="thick">
        <color rgb="FFE52D87"/>
      </left>
      <right/>
      <top style="thin">
        <color auto="1"/>
      </top>
      <bottom style="thick">
        <color rgb="FFE52D87"/>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theme="1"/>
      </left>
      <right style="thick">
        <color rgb="FFE52D87"/>
      </right>
      <top style="thin">
        <color theme="1"/>
      </top>
      <bottom style="thick">
        <color rgb="FFE52D87"/>
      </bottom>
      <diagonal/>
    </border>
    <border>
      <left style="thin">
        <color theme="1"/>
      </left>
      <right style="thick">
        <color rgb="FFE52D87"/>
      </right>
      <top style="thin">
        <color theme="1"/>
      </top>
      <bottom style="thin">
        <color theme="1"/>
      </bottom>
      <diagonal/>
    </border>
    <border>
      <left/>
      <right/>
      <top style="thick">
        <color rgb="FF9C0C79"/>
      </top>
      <bottom style="thick">
        <color rgb="FF9C0C79"/>
      </bottom>
      <diagonal/>
    </border>
    <border>
      <left style="thick">
        <color rgb="FF9C0C79"/>
      </left>
      <right/>
      <top style="thick">
        <color rgb="FF9C0C79"/>
      </top>
      <bottom style="thick">
        <color rgb="FF9C0C79"/>
      </bottom>
      <diagonal/>
    </border>
    <border>
      <left style="thick">
        <color rgb="FF9C0C79"/>
      </left>
      <right/>
      <top style="thick">
        <color rgb="FF9C0C79"/>
      </top>
      <bottom style="thin">
        <color indexed="64"/>
      </bottom>
      <diagonal/>
    </border>
    <border>
      <left style="thin">
        <color indexed="64"/>
      </left>
      <right style="thick">
        <color rgb="FF9C0C79"/>
      </right>
      <top/>
      <bottom style="thin">
        <color indexed="64"/>
      </bottom>
      <diagonal/>
    </border>
    <border>
      <left style="thick">
        <color rgb="FFE52D87"/>
      </left>
      <right/>
      <top style="thin">
        <color indexed="64"/>
      </top>
      <bottom style="thin">
        <color indexed="64"/>
      </bottom>
      <diagonal/>
    </border>
    <border>
      <left/>
      <right style="thick">
        <color rgb="FFE52D87"/>
      </right>
      <top/>
      <bottom/>
      <diagonal/>
    </border>
    <border>
      <left style="thick">
        <color theme="9" tint="-0.249977111117893"/>
      </left>
      <right/>
      <top/>
      <bottom/>
      <diagonal/>
    </border>
    <border>
      <left style="thick">
        <color rgb="FFE52D87"/>
      </left>
      <right style="thin">
        <color indexed="64"/>
      </right>
      <top style="thin">
        <color indexed="64"/>
      </top>
      <bottom style="thick">
        <color rgb="FFE52D87"/>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ck">
        <color rgb="FF9C0C79"/>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ck">
        <color rgb="FFE52D87"/>
      </left>
      <right/>
      <top style="medium">
        <color rgb="FFE52D87"/>
      </top>
      <bottom style="thin">
        <color indexed="64"/>
      </bottom>
      <diagonal/>
    </border>
    <border>
      <left/>
      <right/>
      <top style="medium">
        <color rgb="FFE52D87"/>
      </top>
      <bottom style="thin">
        <color indexed="64"/>
      </bottom>
      <diagonal/>
    </border>
    <border>
      <left/>
      <right style="thick">
        <color rgb="FFE95D0F"/>
      </right>
      <top/>
      <bottom/>
      <diagonal/>
    </border>
    <border>
      <left style="thick">
        <color rgb="FFF08A00"/>
      </left>
      <right/>
      <top/>
      <bottom/>
      <diagonal/>
    </border>
    <border>
      <left style="thick">
        <color rgb="FFE95D0F"/>
      </left>
      <right/>
      <top style="thick">
        <color rgb="FFE95D0F"/>
      </top>
      <bottom/>
      <diagonal/>
    </border>
    <border>
      <left/>
      <right/>
      <top style="thick">
        <color rgb="FFE95D0F"/>
      </top>
      <bottom/>
      <diagonal/>
    </border>
    <border>
      <left/>
      <right style="thick">
        <color rgb="FFE95D0F"/>
      </right>
      <top style="thick">
        <color rgb="FFE95D0F"/>
      </top>
      <bottom/>
      <diagonal/>
    </border>
    <border>
      <left style="thick">
        <color rgb="FFE95D0F"/>
      </left>
      <right style="thin">
        <color indexed="64"/>
      </right>
      <top style="thick">
        <color rgb="FFE95D0F"/>
      </top>
      <bottom style="thin">
        <color indexed="64"/>
      </bottom>
      <diagonal/>
    </border>
    <border>
      <left style="thin">
        <color indexed="64"/>
      </left>
      <right style="thick">
        <color rgb="FFE95D0F"/>
      </right>
      <top style="thin">
        <color indexed="64"/>
      </top>
      <bottom style="thin">
        <color indexed="64"/>
      </bottom>
      <diagonal/>
    </border>
    <border>
      <left style="thin">
        <color indexed="64"/>
      </left>
      <right style="thick">
        <color rgb="FFE95D0F"/>
      </right>
      <top style="thin">
        <color indexed="64"/>
      </top>
      <bottom style="thick">
        <color rgb="FFE95D0F"/>
      </bottom>
      <diagonal/>
    </border>
    <border>
      <left style="thick">
        <color rgb="FFF08A00"/>
      </left>
      <right/>
      <top style="thin">
        <color indexed="64"/>
      </top>
      <bottom/>
      <diagonal/>
    </border>
    <border>
      <left style="thick">
        <color rgb="FFF08A00"/>
      </left>
      <right/>
      <top/>
      <bottom style="thin">
        <color indexed="64"/>
      </bottom>
      <diagonal/>
    </border>
    <border>
      <left/>
      <right style="thick">
        <color rgb="FFF08A00"/>
      </right>
      <top style="thin">
        <color indexed="64"/>
      </top>
      <bottom/>
      <diagonal/>
    </border>
    <border>
      <left/>
      <right style="thick">
        <color rgb="FFF08A00"/>
      </right>
      <top/>
      <bottom/>
      <diagonal/>
    </border>
    <border>
      <left/>
      <right style="thick">
        <color rgb="FFF08A00"/>
      </right>
      <top/>
      <bottom style="thin">
        <color indexed="64"/>
      </bottom>
      <diagonal/>
    </border>
    <border>
      <left/>
      <right style="thin">
        <color indexed="64"/>
      </right>
      <top style="thick">
        <color rgb="FFFECD1A"/>
      </top>
      <bottom/>
      <diagonal/>
    </border>
    <border>
      <left style="thin">
        <color indexed="64"/>
      </left>
      <right/>
      <top style="thick">
        <color rgb="FFFECD1A"/>
      </top>
      <bottom/>
      <diagonal/>
    </border>
    <border>
      <left style="thick">
        <color rgb="FFFECD1A"/>
      </left>
      <right/>
      <top/>
      <bottom style="thin">
        <color indexed="64"/>
      </bottom>
      <diagonal/>
    </border>
    <border>
      <left style="thick">
        <color rgb="FFFECD1A"/>
      </left>
      <right/>
      <top style="thin">
        <color indexed="64"/>
      </top>
      <bottom/>
      <diagonal/>
    </border>
    <border>
      <left/>
      <right style="thin">
        <color indexed="64"/>
      </right>
      <top/>
      <bottom style="thick">
        <color rgb="FFFECD1A"/>
      </bottom>
      <diagonal/>
    </border>
    <border>
      <left style="thin">
        <color indexed="64"/>
      </left>
      <right/>
      <top/>
      <bottom style="thick">
        <color rgb="FFFECD1A"/>
      </bottom>
      <diagonal/>
    </border>
    <border>
      <left style="thin">
        <color indexed="64"/>
      </left>
      <right style="thin">
        <color indexed="64"/>
      </right>
      <top style="medium">
        <color rgb="FF9C0C79"/>
      </top>
      <bottom style="thin">
        <color indexed="64"/>
      </bottom>
      <diagonal/>
    </border>
    <border>
      <left style="thin">
        <color indexed="64"/>
      </left>
      <right style="thick">
        <color rgb="FF9C0C79"/>
      </right>
      <top style="medium">
        <color rgb="FF9C0C79"/>
      </top>
      <bottom style="thin">
        <color indexed="64"/>
      </bottom>
      <diagonal/>
    </border>
    <border>
      <left style="medium">
        <color rgb="FF9C0C79"/>
      </left>
      <right style="thick">
        <color rgb="FF9C0C79"/>
      </right>
      <top style="thick">
        <color rgb="FF9C0C79"/>
      </top>
      <bottom style="medium">
        <color rgb="FF9C0C79"/>
      </bottom>
      <diagonal/>
    </border>
    <border>
      <left style="thin">
        <color indexed="64"/>
      </left>
      <right style="thick">
        <color rgb="FFE52D87"/>
      </right>
      <top/>
      <bottom style="thin">
        <color indexed="64"/>
      </bottom>
      <diagonal/>
    </border>
    <border>
      <left/>
      <right style="thick">
        <color rgb="FF9C0C79"/>
      </right>
      <top style="thick">
        <color rgb="FF9C0C79"/>
      </top>
      <bottom/>
      <diagonal/>
    </border>
    <border>
      <left style="thick">
        <color rgb="FFE95D0F"/>
      </left>
      <right/>
      <top/>
      <bottom/>
      <diagonal/>
    </border>
    <border>
      <left/>
      <right style="thin">
        <color indexed="64"/>
      </right>
      <top style="thick">
        <color rgb="FFE95D0F"/>
      </top>
      <bottom style="thin">
        <color indexed="64"/>
      </bottom>
      <diagonal/>
    </border>
    <border>
      <left style="thin">
        <color indexed="64"/>
      </left>
      <right/>
      <top style="thick">
        <color rgb="FFE95D0F"/>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ck">
        <color rgb="FFE95D0F"/>
      </left>
      <right/>
      <top style="thin">
        <color indexed="64"/>
      </top>
      <bottom style="thin">
        <color indexed="64"/>
      </bottom>
      <diagonal/>
    </border>
    <border>
      <left/>
      <right style="thick">
        <color rgb="FFE95D0F"/>
      </right>
      <top style="thin">
        <color indexed="64"/>
      </top>
      <bottom style="thin">
        <color indexed="64"/>
      </bottom>
      <diagonal/>
    </border>
    <border>
      <left style="thick">
        <color rgb="FFE95D0F"/>
      </left>
      <right/>
      <top style="thin">
        <color indexed="64"/>
      </top>
      <bottom/>
      <diagonal/>
    </border>
    <border>
      <left/>
      <right style="thick">
        <color rgb="FFE95D0F"/>
      </right>
      <top style="thin">
        <color indexed="64"/>
      </top>
      <bottom/>
      <diagonal/>
    </border>
    <border>
      <left style="thick">
        <color rgb="FFE95D0F"/>
      </left>
      <right/>
      <top style="thin">
        <color indexed="64"/>
      </top>
      <bottom style="thick">
        <color rgb="FFE95D0F"/>
      </bottom>
      <diagonal/>
    </border>
    <border>
      <left/>
      <right/>
      <top style="thin">
        <color indexed="64"/>
      </top>
      <bottom style="thick">
        <color rgb="FFE95D0F"/>
      </bottom>
      <diagonal/>
    </border>
    <border>
      <left/>
      <right style="thick">
        <color rgb="FFE95D0F"/>
      </right>
      <top style="thin">
        <color indexed="64"/>
      </top>
      <bottom style="thick">
        <color rgb="FFE95D0F"/>
      </bottom>
      <diagonal/>
    </border>
    <border>
      <left/>
      <right style="thin">
        <color indexed="64"/>
      </right>
      <top style="thick">
        <color rgb="FFF08A00"/>
      </top>
      <bottom/>
      <diagonal/>
    </border>
    <border>
      <left style="thick">
        <color rgb="FF9C0C79"/>
      </left>
      <right style="thick">
        <color rgb="FF9C0C79"/>
      </right>
      <top style="thick">
        <color rgb="FF9C0C79"/>
      </top>
      <bottom style="medium">
        <color rgb="FF9C0C79"/>
      </bottom>
      <diagonal/>
    </border>
    <border>
      <left/>
      <right/>
      <top style="medium">
        <color rgb="FFE52D87"/>
      </top>
      <bottom style="thin">
        <color theme="1"/>
      </bottom>
      <diagonal/>
    </border>
    <border>
      <left/>
      <right style="thick">
        <color rgb="FFE52D87"/>
      </right>
      <top style="medium">
        <color rgb="FFE52D87"/>
      </top>
      <bottom style="thin">
        <color theme="1"/>
      </bottom>
      <diagonal/>
    </border>
    <border>
      <left style="thin">
        <color theme="1"/>
      </left>
      <right style="thick">
        <color rgb="FFE52D87"/>
      </right>
      <top/>
      <bottom style="thin">
        <color theme="1"/>
      </bottom>
      <diagonal/>
    </border>
    <border>
      <left style="thick">
        <color rgb="FFE52D87"/>
      </left>
      <right/>
      <top style="thin">
        <color indexed="64"/>
      </top>
      <bottom/>
      <diagonal/>
    </border>
    <border>
      <left style="thick">
        <color rgb="FFE52D87"/>
      </left>
      <right style="thin">
        <color indexed="64"/>
      </right>
      <top style="thin">
        <color indexed="64"/>
      </top>
      <bottom style="thin">
        <color indexed="64"/>
      </bottom>
      <diagonal/>
    </border>
    <border>
      <left style="thick">
        <color rgb="FFE52D87"/>
      </left>
      <right/>
      <top/>
      <bottom style="thin">
        <color indexed="64"/>
      </bottom>
      <diagonal/>
    </border>
    <border>
      <left style="thin">
        <color indexed="64"/>
      </left>
      <right style="medium">
        <color indexed="64"/>
      </right>
      <top style="medium">
        <color indexed="64"/>
      </top>
      <bottom style="medium">
        <color indexed="64"/>
      </bottom>
      <diagonal/>
    </border>
    <border>
      <left style="thick">
        <color rgb="FFE52D87"/>
      </left>
      <right/>
      <top style="thick">
        <color rgb="FFE52D87"/>
      </top>
      <bottom style="thin">
        <color theme="1"/>
      </bottom>
      <diagonal/>
    </border>
    <border>
      <left/>
      <right/>
      <top style="thick">
        <color rgb="FFE52D87"/>
      </top>
      <bottom style="thin">
        <color theme="1"/>
      </bottom>
      <diagonal/>
    </border>
    <border>
      <left/>
      <right style="thin">
        <color indexed="64"/>
      </right>
      <top style="thin">
        <color indexed="64"/>
      </top>
      <bottom style="thick">
        <color rgb="FFE95D0F"/>
      </bottom>
      <diagonal/>
    </border>
    <border>
      <left/>
      <right style="thick">
        <color rgb="FF9C0C79"/>
      </right>
      <top style="thick">
        <color rgb="FF9C0C79"/>
      </top>
      <bottom style="thick">
        <color rgb="FF9C0C79"/>
      </bottom>
      <diagonal/>
    </border>
    <border>
      <left/>
      <right style="thin">
        <color indexed="64"/>
      </right>
      <top style="thick">
        <color rgb="FFE95D0F"/>
      </top>
      <bottom/>
      <diagonal/>
    </border>
    <border>
      <left style="thin">
        <color indexed="64"/>
      </left>
      <right/>
      <top style="thick">
        <color rgb="FFE95D0F"/>
      </top>
      <bottom/>
      <diagonal/>
    </border>
    <border>
      <left style="thick">
        <color rgb="FFE95D0F"/>
      </left>
      <right/>
      <top/>
      <bottom style="thick">
        <color rgb="FFE95D0F"/>
      </bottom>
      <diagonal/>
    </border>
    <border>
      <left/>
      <right style="thin">
        <color indexed="64"/>
      </right>
      <top/>
      <bottom style="thick">
        <color rgb="FFE95D0F"/>
      </bottom>
      <diagonal/>
    </border>
    <border>
      <left/>
      <right style="thick">
        <color rgb="FFE95D0F"/>
      </right>
      <top/>
      <bottom style="thick">
        <color rgb="FFE95D0F"/>
      </bottom>
      <diagonal/>
    </border>
    <border>
      <left/>
      <right/>
      <top style="thin">
        <color indexed="64"/>
      </top>
      <bottom style="thick">
        <color rgb="FFF08A00"/>
      </bottom>
      <diagonal/>
    </border>
    <border>
      <left/>
      <right style="thick">
        <color rgb="FFF08A00"/>
      </right>
      <top style="thin">
        <color indexed="64"/>
      </top>
      <bottom style="thick">
        <color rgb="FFF08A00"/>
      </bottom>
      <diagonal/>
    </border>
    <border>
      <left/>
      <right style="thin">
        <color indexed="64"/>
      </right>
      <top style="medium">
        <color rgb="FF9C0C79"/>
      </top>
      <bottom style="thin">
        <color indexed="64"/>
      </bottom>
      <diagonal/>
    </border>
    <border>
      <left style="thin">
        <color indexed="64"/>
      </left>
      <right style="thick">
        <color rgb="FFE52D87"/>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ck">
        <color rgb="FF9C0C79"/>
      </bottom>
      <diagonal/>
    </border>
    <border>
      <left style="thin">
        <color indexed="64"/>
      </left>
      <right style="thick">
        <color rgb="FF9C0C79"/>
      </right>
      <top style="thin">
        <color indexed="64"/>
      </top>
      <bottom/>
      <diagonal/>
    </border>
    <border>
      <left/>
      <right style="thick">
        <color theme="9" tint="-0.249977111117893"/>
      </right>
      <top style="thick">
        <color rgb="FFE95D0F"/>
      </top>
      <bottom style="thin">
        <color indexed="64"/>
      </bottom>
      <diagonal/>
    </border>
    <border>
      <left style="thin">
        <color indexed="64"/>
      </left>
      <right/>
      <top style="thick">
        <color rgb="FFFECD1A"/>
      </top>
      <bottom style="thin">
        <color indexed="64"/>
      </bottom>
      <diagonal/>
    </border>
    <border>
      <left/>
      <right style="thick">
        <color rgb="FFFECD1A"/>
      </right>
      <top style="thick">
        <color rgb="FFFECD1A"/>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ck">
        <color rgb="FFFECD1A"/>
      </top>
      <bottom style="thin">
        <color indexed="64"/>
      </bottom>
      <diagonal/>
    </border>
    <border>
      <left style="thick">
        <color rgb="FFFECD1A"/>
      </left>
      <right/>
      <top style="thick">
        <color rgb="FFFECD1A"/>
      </top>
      <bottom style="thin">
        <color indexed="64"/>
      </bottom>
      <diagonal/>
    </border>
    <border>
      <left/>
      <right style="thick">
        <color rgb="FFFECD1A"/>
      </right>
      <top style="thin">
        <color indexed="64"/>
      </top>
      <bottom/>
      <diagonal/>
    </border>
    <border>
      <left/>
      <right/>
      <top/>
      <bottom style="thick">
        <color rgb="FFE95D0F"/>
      </bottom>
      <diagonal/>
    </border>
    <border>
      <left style="thick">
        <color rgb="FFE95D0F"/>
      </left>
      <right/>
      <top style="thick">
        <color rgb="FFE95D0F"/>
      </top>
      <bottom style="thin">
        <color indexed="64"/>
      </bottom>
      <diagonal/>
    </border>
    <border>
      <left/>
      <right style="thick">
        <color rgb="FFE95D0F"/>
      </right>
      <top style="thick">
        <color rgb="FFE95D0F"/>
      </top>
      <bottom style="thin">
        <color indexed="64"/>
      </bottom>
      <diagonal/>
    </border>
    <border>
      <left/>
      <right style="medium">
        <color rgb="FF9C0C79"/>
      </right>
      <top/>
      <bottom/>
      <diagonal/>
    </border>
    <border>
      <left/>
      <right style="medium">
        <color rgb="FFE52D87"/>
      </right>
      <top/>
      <bottom/>
      <diagonal/>
    </border>
    <border>
      <left style="thin">
        <color indexed="64"/>
      </left>
      <right/>
      <top style="thick">
        <color rgb="FFF08A00"/>
      </top>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right/>
      <top style="thick">
        <color rgb="FFF08A00"/>
      </top>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diagonal/>
    </border>
    <border>
      <left/>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diagonalDown="1">
      <left style="medium">
        <color indexed="64"/>
      </left>
      <right style="medium">
        <color indexed="64"/>
      </right>
      <top style="thin">
        <color indexed="64"/>
      </top>
      <bottom style="medium">
        <color indexed="64"/>
      </bottom>
      <diagonal style="medium">
        <color indexed="64"/>
      </diagonal>
    </border>
    <border diagonalDown="1">
      <left style="medium">
        <color indexed="64"/>
      </left>
      <right style="medium">
        <color indexed="64"/>
      </right>
      <top style="thin">
        <color indexed="64"/>
      </top>
      <bottom style="thin">
        <color indexed="64"/>
      </bottom>
      <diagonal style="medium">
        <color indexed="64"/>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rgb="FF9C0C79"/>
      </left>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medium">
        <color indexed="64"/>
      </diagonal>
    </border>
    <border diagonalUp="1">
      <left style="medium">
        <color indexed="64"/>
      </left>
      <right style="medium">
        <color indexed="64"/>
      </right>
      <top/>
      <bottom style="thin">
        <color indexed="64"/>
      </bottom>
      <diagonal style="medium">
        <color indexed="64"/>
      </diagonal>
    </border>
    <border>
      <left/>
      <right/>
      <top style="mediumDashed">
        <color auto="1"/>
      </top>
      <bottom/>
      <diagonal/>
    </border>
    <border>
      <left style="medium">
        <color indexed="64"/>
      </left>
      <right/>
      <top style="mediumDashed">
        <color auto="1"/>
      </top>
      <bottom/>
      <diagonal/>
    </border>
    <border>
      <left/>
      <right style="medium">
        <color indexed="64"/>
      </right>
      <top style="mediumDashed">
        <color auto="1"/>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bottom style="medium">
        <color rgb="FFFFFFFF"/>
      </bottom>
      <diagonal/>
    </border>
    <border>
      <left/>
      <right/>
      <top style="medium">
        <color rgb="FFFFFFFF"/>
      </top>
      <bottom style="medium">
        <color rgb="FFFFFFFF"/>
      </bottom>
      <diagonal/>
    </border>
    <border>
      <left/>
      <right/>
      <top style="medium">
        <color rgb="FFFFFFFF"/>
      </top>
      <bottom/>
      <diagonal/>
    </border>
    <border>
      <left style="medium">
        <color indexed="64"/>
      </left>
      <right/>
      <top style="medium">
        <color rgb="FFFFFFFF"/>
      </top>
      <bottom style="medium">
        <color rgb="FFFFFFFF"/>
      </bottom>
      <diagonal/>
    </border>
    <border>
      <left style="medium">
        <color indexed="64"/>
      </left>
      <right/>
      <top/>
      <bottom style="medium">
        <color rgb="FFFFFFFF"/>
      </bottom>
      <diagonal/>
    </border>
    <border>
      <left style="medium">
        <color indexed="64"/>
      </left>
      <right/>
      <top style="medium">
        <color rgb="FFFFFFFF"/>
      </top>
      <bottom/>
      <diagonal/>
    </border>
    <border>
      <left/>
      <right style="medium">
        <color indexed="64"/>
      </right>
      <top style="medium">
        <color rgb="FFFFFFFF"/>
      </top>
      <bottom/>
      <diagonal/>
    </border>
  </borders>
  <cellStyleXfs count="2">
    <xf numFmtId="0" fontId="0" fillId="0" borderId="0"/>
    <xf numFmtId="9" fontId="67" fillId="0" borderId="0" applyFont="0" applyFill="0" applyBorder="0" applyAlignment="0" applyProtection="0"/>
  </cellStyleXfs>
  <cellXfs count="2033">
    <xf numFmtId="0" fontId="0" fillId="0" borderId="0" xfId="0"/>
    <xf numFmtId="0" fontId="4" fillId="3" borderId="36" xfId="0" applyFont="1" applyFill="1" applyBorder="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0" fillId="0" borderId="0" xfId="0"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20" fillId="0" borderId="3" xfId="0" applyFont="1" applyBorder="1" applyAlignment="1">
      <alignment horizontal="center" vertical="center"/>
    </xf>
    <xf numFmtId="0" fontId="0" fillId="0" borderId="8" xfId="0" applyBorder="1" applyAlignment="1">
      <alignment horizontal="center" vertical="center"/>
    </xf>
    <xf numFmtId="0" fontId="0" fillId="0" borderId="15" xfId="0" applyBorder="1"/>
    <xf numFmtId="0" fontId="5" fillId="2" borderId="0" xfId="0" applyFont="1" applyFill="1" applyAlignment="1">
      <alignment wrapText="1"/>
    </xf>
    <xf numFmtId="0" fontId="0" fillId="0" borderId="0" xfId="0" applyAlignment="1">
      <alignment horizontal="left" vertical="top"/>
    </xf>
    <xf numFmtId="0" fontId="20" fillId="0" borderId="0" xfId="0" applyFont="1"/>
    <xf numFmtId="49" fontId="9" fillId="2" borderId="7" xfId="0" applyNumberFormat="1" applyFont="1" applyFill="1" applyBorder="1" applyAlignment="1">
      <alignment vertical="center" wrapText="1"/>
    </xf>
    <xf numFmtId="0" fontId="6" fillId="0" borderId="94" xfId="0" applyFont="1" applyBorder="1" applyAlignment="1">
      <alignment horizontal="center" vertical="center" wrapText="1"/>
    </xf>
    <xf numFmtId="0" fontId="5" fillId="0" borderId="0" xfId="0" applyFont="1"/>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0" fillId="2" borderId="0" xfId="0" applyFill="1"/>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11" fillId="2" borderId="0" xfId="0" applyFont="1" applyFill="1" applyAlignment="1">
      <alignment horizontal="center" vertical="center" wrapText="1"/>
    </xf>
    <xf numFmtId="0" fontId="9" fillId="2"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5" fillId="0" borderId="0" xfId="0" applyFont="1" applyAlignment="1">
      <alignment horizontal="center" vertical="center"/>
    </xf>
    <xf numFmtId="49" fontId="5" fillId="2" borderId="1" xfId="0" applyNumberFormat="1" applyFont="1" applyFill="1" applyBorder="1" applyAlignment="1">
      <alignment horizontal="center" vertical="center" wrapText="1"/>
    </xf>
    <xf numFmtId="0" fontId="6" fillId="0" borderId="25" xfId="0" applyFont="1" applyBorder="1" applyAlignment="1">
      <alignment horizontal="right"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xf>
    <xf numFmtId="0" fontId="5" fillId="0" borderId="26" xfId="0" applyFont="1" applyBorder="1"/>
    <xf numFmtId="0" fontId="5" fillId="0" borderId="27" xfId="0" applyFont="1" applyBorder="1" applyAlignment="1">
      <alignment horizontal="center" vertical="center"/>
    </xf>
    <xf numFmtId="49" fontId="5" fillId="2" borderId="7" xfId="0" applyNumberFormat="1" applyFont="1" applyFill="1" applyBorder="1" applyAlignment="1">
      <alignment horizontal="center" vertical="center" wrapText="1"/>
    </xf>
    <xf numFmtId="49" fontId="5" fillId="2" borderId="7" xfId="0" applyNumberFormat="1" applyFont="1" applyFill="1" applyBorder="1" applyAlignment="1">
      <alignment vertical="center" wrapText="1"/>
    </xf>
    <xf numFmtId="49" fontId="5" fillId="2" borderId="38" xfId="0" applyNumberFormat="1" applyFont="1" applyFill="1" applyBorder="1" applyAlignment="1">
      <alignment vertical="center" wrapText="1"/>
    </xf>
    <xf numFmtId="0" fontId="14" fillId="2" borderId="32" xfId="0"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0" borderId="93" xfId="0" applyFont="1" applyBorder="1"/>
    <xf numFmtId="0" fontId="17" fillId="3" borderId="36" xfId="0" applyFont="1" applyFill="1" applyBorder="1" applyAlignment="1">
      <alignment horizontal="center" vertical="center"/>
    </xf>
    <xf numFmtId="49" fontId="5" fillId="2" borderId="30" xfId="0" applyNumberFormat="1" applyFont="1" applyFill="1" applyBorder="1" applyAlignment="1">
      <alignment vertical="center" wrapText="1"/>
    </xf>
    <xf numFmtId="49" fontId="5" fillId="2" borderId="34" xfId="0" applyNumberFormat="1" applyFont="1" applyFill="1" applyBorder="1" applyAlignment="1">
      <alignment vertical="center" wrapText="1"/>
    </xf>
    <xf numFmtId="0" fontId="18" fillId="0" borderId="26" xfId="0" applyFont="1" applyBorder="1" applyAlignment="1">
      <alignment horizontal="center" vertical="center"/>
    </xf>
    <xf numFmtId="0" fontId="5" fillId="2" borderId="0" xfId="0" applyFont="1" applyFill="1" applyAlignment="1">
      <alignment horizontal="left" vertical="center" wrapText="1"/>
    </xf>
    <xf numFmtId="0" fontId="3" fillId="0" borderId="0" xfId="0" applyFont="1" applyAlignment="1">
      <alignment horizontal="left" vertical="center" wrapText="1" indent="4"/>
    </xf>
    <xf numFmtId="0" fontId="0" fillId="0" borderId="9" xfId="0" applyBorder="1" applyAlignment="1">
      <alignment horizontal="center" vertical="center"/>
    </xf>
    <xf numFmtId="0" fontId="3" fillId="2" borderId="11"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0" fillId="0" borderId="46" xfId="0" applyBorder="1"/>
    <xf numFmtId="0" fontId="3" fillId="0" borderId="0" xfId="0" applyFont="1" applyAlignment="1">
      <alignment vertical="center" wrapText="1"/>
    </xf>
    <xf numFmtId="49" fontId="5" fillId="2" borderId="4" xfId="0" applyNumberFormat="1" applyFont="1" applyFill="1" applyBorder="1" applyAlignment="1">
      <alignment vertical="center" wrapText="1"/>
    </xf>
    <xf numFmtId="49" fontId="5" fillId="2" borderId="10" xfId="0" applyNumberFormat="1" applyFont="1" applyFill="1" applyBorder="1" applyAlignment="1">
      <alignment vertical="center" wrapText="1"/>
    </xf>
    <xf numFmtId="0" fontId="13" fillId="2" borderId="31" xfId="0" applyFont="1" applyFill="1" applyBorder="1" applyAlignment="1">
      <alignment horizontal="center" vertical="center"/>
    </xf>
    <xf numFmtId="0" fontId="13" fillId="4" borderId="31" xfId="0" applyFont="1" applyFill="1" applyBorder="1" applyAlignment="1">
      <alignment horizontal="center" vertical="center"/>
    </xf>
    <xf numFmtId="0" fontId="5" fillId="2" borderId="9" xfId="0" applyFont="1" applyFill="1" applyBorder="1"/>
    <xf numFmtId="0" fontId="18" fillId="0" borderId="0" xfId="0" applyFont="1"/>
    <xf numFmtId="0" fontId="9" fillId="2" borderId="11" xfId="0" applyFont="1" applyFill="1" applyBorder="1" applyAlignment="1">
      <alignment horizontal="left" vertical="center" wrapText="1"/>
    </xf>
    <xf numFmtId="0" fontId="2" fillId="0" borderId="15" xfId="0" applyFont="1" applyBorder="1" applyAlignment="1">
      <alignment vertical="center" wrapText="1"/>
    </xf>
    <xf numFmtId="0" fontId="6" fillId="0" borderId="15" xfId="0" applyFont="1" applyBorder="1" applyAlignment="1">
      <alignment vertical="center" wrapText="1"/>
    </xf>
    <xf numFmtId="0" fontId="1" fillId="0" borderId="0" xfId="0" applyFont="1" applyAlignment="1">
      <alignment vertical="center" wrapText="1"/>
    </xf>
    <xf numFmtId="0" fontId="5" fillId="0" borderId="16" xfId="0" applyFont="1" applyBorder="1"/>
    <xf numFmtId="0" fontId="5" fillId="2" borderId="11" xfId="0" applyFont="1" applyFill="1" applyBorder="1" applyAlignment="1">
      <alignment horizontal="left" vertical="top" wrapText="1"/>
    </xf>
    <xf numFmtId="0" fontId="9" fillId="0" borderId="28" xfId="0" applyFont="1" applyBorder="1" applyAlignment="1">
      <alignment horizontal="left" vertical="center" wrapText="1"/>
    </xf>
    <xf numFmtId="0" fontId="3" fillId="0" borderId="0" xfId="0" applyFont="1" applyAlignment="1">
      <alignment horizontal="left" vertical="center" wrapText="1"/>
    </xf>
    <xf numFmtId="0" fontId="9" fillId="0" borderId="56" xfId="0" applyFont="1" applyBorder="1" applyAlignment="1">
      <alignment horizontal="left" vertical="center" wrapText="1"/>
    </xf>
    <xf numFmtId="49" fontId="5" fillId="2" borderId="4" xfId="0" applyNumberFormat="1" applyFont="1" applyFill="1" applyBorder="1"/>
    <xf numFmtId="49" fontId="5" fillId="2" borderId="1" xfId="0" applyNumberFormat="1" applyFont="1" applyFill="1" applyBorder="1"/>
    <xf numFmtId="49" fontId="5" fillId="2" borderId="30" xfId="0" applyNumberFormat="1" applyFont="1" applyFill="1" applyBorder="1"/>
    <xf numFmtId="0" fontId="5" fillId="2" borderId="95"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28"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9" xfId="0" applyFont="1" applyFill="1" applyBorder="1" applyAlignment="1">
      <alignment horizontal="left" vertical="top" wrapText="1"/>
    </xf>
    <xf numFmtId="0" fontId="10" fillId="0" borderId="0" xfId="0" applyFont="1" applyAlignment="1">
      <alignment horizontal="center" vertical="center"/>
    </xf>
    <xf numFmtId="0" fontId="8" fillId="0" borderId="0" xfId="0" applyFont="1" applyAlignment="1">
      <alignment horizontal="left" vertical="center"/>
    </xf>
    <xf numFmtId="0" fontId="5" fillId="5" borderId="0" xfId="0" applyFont="1" applyFill="1"/>
    <xf numFmtId="0" fontId="8" fillId="5" borderId="0" xfId="0" applyFont="1" applyFill="1"/>
    <xf numFmtId="0" fontId="8" fillId="5" borderId="0" xfId="0" applyFont="1" applyFill="1" applyAlignment="1">
      <alignment horizontal="left" vertical="center"/>
    </xf>
    <xf numFmtId="0" fontId="5" fillId="0" borderId="114" xfId="0" applyFont="1" applyBorder="1"/>
    <xf numFmtId="0" fontId="5" fillId="2" borderId="17" xfId="0" applyFont="1" applyFill="1" applyBorder="1" applyAlignment="1">
      <alignment horizontal="left" vertical="top" wrapText="1"/>
    </xf>
    <xf numFmtId="0" fontId="0" fillId="2" borderId="18" xfId="0" applyFill="1" applyBorder="1" applyAlignment="1">
      <alignment horizontal="center" vertical="center"/>
    </xf>
    <xf numFmtId="0" fontId="0" fillId="2" borderId="18" xfId="0" applyFill="1" applyBorder="1" applyAlignment="1">
      <alignment horizontal="left" vertical="top" wrapText="1"/>
    </xf>
    <xf numFmtId="0" fontId="5" fillId="2" borderId="18" xfId="0" applyFont="1" applyFill="1" applyBorder="1" applyAlignment="1">
      <alignment horizontal="left" vertical="top" wrapText="1"/>
    </xf>
    <xf numFmtId="0" fontId="0" fillId="2" borderId="19" xfId="0" applyFill="1" applyBorder="1" applyAlignment="1">
      <alignment horizontal="center" vertical="center"/>
    </xf>
    <xf numFmtId="0" fontId="5" fillId="2" borderId="20" xfId="0" applyFont="1" applyFill="1" applyBorder="1" applyAlignment="1">
      <alignment horizontal="right" vertical="center" wrapText="1"/>
    </xf>
    <xf numFmtId="0" fontId="0" fillId="2" borderId="3" xfId="0" applyFill="1" applyBorder="1" applyAlignment="1">
      <alignment horizontal="center" vertical="center"/>
    </xf>
    <xf numFmtId="0" fontId="5" fillId="2" borderId="3" xfId="0" applyFont="1" applyFill="1" applyBorder="1" applyAlignment="1">
      <alignment horizontal="right" vertical="center" wrapText="1"/>
    </xf>
    <xf numFmtId="0" fontId="0" fillId="2" borderId="21" xfId="0" applyFill="1" applyBorder="1" applyAlignment="1">
      <alignment horizontal="center" vertical="center"/>
    </xf>
    <xf numFmtId="0" fontId="5" fillId="2" borderId="22" xfId="0" applyFont="1" applyFill="1" applyBorder="1" applyAlignment="1">
      <alignment horizontal="right" vertical="center" wrapText="1"/>
    </xf>
    <xf numFmtId="0" fontId="0" fillId="2" borderId="4" xfId="0" applyFill="1" applyBorder="1" applyAlignment="1">
      <alignment horizontal="center" vertical="center"/>
    </xf>
    <xf numFmtId="0" fontId="5" fillId="2" borderId="4" xfId="0" applyFont="1" applyFill="1" applyBorder="1" applyAlignment="1">
      <alignment horizontal="right" vertical="center" wrapText="1"/>
    </xf>
    <xf numFmtId="0" fontId="0" fillId="2" borderId="23" xfId="0" applyFill="1" applyBorder="1" applyAlignment="1">
      <alignment horizontal="center" vertical="center"/>
    </xf>
    <xf numFmtId="0" fontId="5" fillId="2" borderId="2" xfId="0" applyFont="1" applyFill="1" applyBorder="1" applyAlignment="1">
      <alignment horizontal="left" vertical="top" wrapText="1"/>
    </xf>
    <xf numFmtId="0" fontId="0" fillId="2" borderId="2" xfId="0" applyFill="1" applyBorder="1" applyAlignment="1">
      <alignment horizontal="center" vertical="center"/>
    </xf>
    <xf numFmtId="0" fontId="0" fillId="2" borderId="24" xfId="0" applyFill="1" applyBorder="1" applyAlignment="1">
      <alignment horizontal="center" vertical="center"/>
    </xf>
    <xf numFmtId="0" fontId="5" fillId="2" borderId="20" xfId="0" applyFont="1" applyFill="1" applyBorder="1" applyAlignment="1">
      <alignment horizontal="left" vertical="top" wrapText="1"/>
    </xf>
    <xf numFmtId="0" fontId="5" fillId="2" borderId="122" xfId="0" applyFont="1" applyFill="1" applyBorder="1" applyAlignment="1">
      <alignment horizontal="left" vertical="top" wrapText="1"/>
    </xf>
    <xf numFmtId="0" fontId="5" fillId="2" borderId="115" xfId="0" applyFont="1" applyFill="1" applyBorder="1" applyAlignment="1">
      <alignment horizontal="right" vertical="center" wrapText="1"/>
    </xf>
    <xf numFmtId="0" fontId="5" fillId="2" borderId="123" xfId="0" applyFont="1" applyFill="1" applyBorder="1" applyAlignment="1">
      <alignment horizontal="right" vertical="center" wrapText="1"/>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0" fillId="2" borderId="126" xfId="0" applyFill="1" applyBorder="1" applyAlignment="1">
      <alignment horizontal="center" vertical="center"/>
    </xf>
    <xf numFmtId="0" fontId="2" fillId="0" borderId="0" xfId="0" applyFont="1" applyAlignment="1">
      <alignment vertical="top" wrapText="1"/>
    </xf>
    <xf numFmtId="0" fontId="2" fillId="0" borderId="16" xfId="0" applyFont="1" applyBorder="1" applyAlignment="1">
      <alignment vertical="top" wrapText="1"/>
    </xf>
    <xf numFmtId="0" fontId="2" fillId="0" borderId="63" xfId="0" applyFont="1" applyBorder="1" applyAlignment="1">
      <alignment horizontal="left" vertical="top" wrapText="1"/>
    </xf>
    <xf numFmtId="0" fontId="1" fillId="0" borderId="64" xfId="0" applyFont="1" applyBorder="1" applyAlignment="1">
      <alignment horizontal="left" vertical="top" wrapText="1"/>
    </xf>
    <xf numFmtId="0" fontId="14" fillId="2" borderId="0" xfId="0" applyFont="1" applyFill="1" applyAlignment="1">
      <alignment horizontal="center" vertical="center" wrapText="1"/>
    </xf>
    <xf numFmtId="0" fontId="3" fillId="2" borderId="0" xfId="0" applyFont="1" applyFill="1" applyAlignment="1">
      <alignment horizontal="center"/>
    </xf>
    <xf numFmtId="0" fontId="4" fillId="3" borderId="135" xfId="0" applyFont="1" applyFill="1" applyBorder="1" applyAlignment="1">
      <alignment vertical="center" wrapText="1"/>
    </xf>
    <xf numFmtId="0" fontId="4" fillId="4" borderId="49" xfId="0" applyFont="1" applyFill="1" applyBorder="1" applyAlignment="1">
      <alignment vertical="center" wrapText="1"/>
    </xf>
    <xf numFmtId="0" fontId="3" fillId="2" borderId="10" xfId="0" applyFont="1" applyFill="1" applyBorder="1" applyAlignment="1">
      <alignment horizontal="center" vertical="center" wrapText="1"/>
    </xf>
    <xf numFmtId="49" fontId="5" fillId="2" borderId="7" xfId="0" applyNumberFormat="1" applyFont="1" applyFill="1" applyBorder="1" applyAlignment="1">
      <alignment horizontal="center"/>
    </xf>
    <xf numFmtId="49" fontId="5" fillId="2" borderId="67" xfId="0" applyNumberFormat="1" applyFont="1" applyFill="1" applyBorder="1" applyAlignment="1">
      <alignment horizontal="center"/>
    </xf>
    <xf numFmtId="0" fontId="5" fillId="2" borderId="24" xfId="0" applyFont="1" applyFill="1" applyBorder="1" applyAlignment="1">
      <alignment horizontal="left" vertical="top" wrapText="1"/>
    </xf>
    <xf numFmtId="49" fontId="5" fillId="5" borderId="133" xfId="0" applyNumberFormat="1" applyFont="1" applyFill="1" applyBorder="1"/>
    <xf numFmtId="0" fontId="5" fillId="5" borderId="134" xfId="0" applyFont="1" applyFill="1" applyBorder="1"/>
    <xf numFmtId="49" fontId="5" fillId="5" borderId="1" xfId="0" applyNumberFormat="1" applyFont="1" applyFill="1" applyBorder="1"/>
    <xf numFmtId="0" fontId="5" fillId="5" borderId="57" xfId="0" applyFont="1" applyFill="1" applyBorder="1"/>
    <xf numFmtId="49" fontId="5" fillId="5" borderId="30" xfId="0" applyNumberFormat="1" applyFont="1" applyFill="1" applyBorder="1"/>
    <xf numFmtId="0" fontId="5" fillId="5" borderId="66" xfId="0" applyFont="1" applyFill="1" applyBorder="1"/>
    <xf numFmtId="0" fontId="19" fillId="2" borderId="113" xfId="0" applyFont="1" applyFill="1" applyBorder="1" applyAlignment="1">
      <alignment vertical="center" wrapText="1"/>
    </xf>
    <xf numFmtId="0" fontId="19" fillId="2" borderId="92" xfId="0" applyFont="1" applyFill="1" applyBorder="1" applyAlignment="1">
      <alignment vertical="center" wrapText="1"/>
    </xf>
    <xf numFmtId="0" fontId="19" fillId="2" borderId="13" xfId="0" applyFont="1" applyFill="1" applyBorder="1" applyAlignment="1">
      <alignment vertical="center" wrapText="1"/>
    </xf>
    <xf numFmtId="0" fontId="19" fillId="5" borderId="1" xfId="0" applyFont="1" applyFill="1" applyBorder="1" applyAlignment="1">
      <alignment vertical="center" wrapText="1"/>
    </xf>
    <xf numFmtId="0" fontId="3" fillId="5" borderId="1" xfId="0" applyFont="1" applyFill="1" applyBorder="1" applyAlignment="1">
      <alignment horizontal="center" vertical="center" wrapText="1"/>
    </xf>
    <xf numFmtId="49" fontId="5" fillId="5" borderId="1" xfId="0" applyNumberFormat="1" applyFont="1" applyFill="1" applyBorder="1" applyAlignment="1">
      <alignment horizontal="center"/>
    </xf>
    <xf numFmtId="0" fontId="5" fillId="5" borderId="1" xfId="0" applyFont="1" applyFill="1" applyBorder="1"/>
    <xf numFmtId="0" fontId="3" fillId="5" borderId="33" xfId="0" applyFont="1" applyFill="1" applyBorder="1" applyAlignment="1">
      <alignment horizontal="center"/>
    </xf>
    <xf numFmtId="0" fontId="5" fillId="5" borderId="33" xfId="0" applyFont="1" applyFill="1" applyBorder="1"/>
    <xf numFmtId="0" fontId="5" fillId="5" borderId="33" xfId="0" applyFont="1" applyFill="1" applyBorder="1" applyAlignment="1">
      <alignment horizontal="center" vertical="center" wrapText="1"/>
    </xf>
    <xf numFmtId="49" fontId="5" fillId="5" borderId="34" xfId="0" applyNumberFormat="1" applyFont="1" applyFill="1" applyBorder="1" applyAlignment="1">
      <alignment horizontal="center"/>
    </xf>
    <xf numFmtId="0" fontId="5" fillId="5" borderId="35" xfId="0" applyFont="1" applyFill="1" applyBorder="1"/>
    <xf numFmtId="0" fontId="19" fillId="5" borderId="4" xfId="0" applyFont="1" applyFill="1" applyBorder="1" applyAlignment="1">
      <alignment vertical="center" wrapText="1"/>
    </xf>
    <xf numFmtId="0" fontId="3" fillId="5" borderId="136" xfId="0" applyFont="1" applyFill="1" applyBorder="1" applyAlignment="1">
      <alignment horizontal="center"/>
    </xf>
    <xf numFmtId="0" fontId="0" fillId="2" borderId="55" xfId="0" applyFill="1" applyBorder="1"/>
    <xf numFmtId="0" fontId="0" fillId="2" borderId="46" xfId="0" applyFill="1" applyBorder="1"/>
    <xf numFmtId="0" fontId="0" fillId="2" borderId="52" xfId="0" applyFill="1" applyBorder="1"/>
    <xf numFmtId="0" fontId="0" fillId="0" borderId="99" xfId="0" applyBorder="1" applyAlignment="1">
      <alignment wrapText="1"/>
    </xf>
    <xf numFmtId="0" fontId="0" fillId="0" borderId="96" xfId="0" applyBorder="1"/>
    <xf numFmtId="0" fontId="0" fillId="0" borderId="103" xfId="0" applyBorder="1"/>
    <xf numFmtId="0" fontId="0" fillId="0" borderId="9" xfId="0" applyBorder="1"/>
    <xf numFmtId="49" fontId="5" fillId="5" borderId="67" xfId="0" applyNumberFormat="1" applyFont="1" applyFill="1" applyBorder="1" applyAlignment="1">
      <alignment horizontal="center"/>
    </xf>
    <xf numFmtId="49" fontId="5" fillId="2" borderId="34" xfId="0" applyNumberFormat="1" applyFont="1" applyFill="1" applyBorder="1" applyAlignment="1">
      <alignment horizontal="center"/>
    </xf>
    <xf numFmtId="49" fontId="5" fillId="5" borderId="7" xfId="0" applyNumberFormat="1" applyFont="1" applyFill="1" applyBorder="1" applyAlignment="1">
      <alignment horizontal="center"/>
    </xf>
    <xf numFmtId="49" fontId="5" fillId="2" borderId="1" xfId="0" applyNumberFormat="1" applyFont="1" applyFill="1" applyBorder="1" applyAlignment="1">
      <alignment horizontal="center"/>
    </xf>
    <xf numFmtId="0" fontId="5" fillId="0" borderId="1" xfId="0" applyFont="1" applyBorder="1" applyAlignment="1">
      <alignment horizontal="center" vertical="center"/>
    </xf>
    <xf numFmtId="0" fontId="3" fillId="5"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2" xfId="0" applyFont="1" applyFill="1" applyBorder="1" applyAlignment="1">
      <alignment horizontal="center"/>
    </xf>
    <xf numFmtId="49" fontId="5" fillId="2" borderId="133" xfId="0" applyNumberFormat="1" applyFont="1" applyFill="1" applyBorder="1"/>
    <xf numFmtId="0" fontId="3" fillId="2" borderId="68" xfId="0" applyFont="1" applyFill="1" applyBorder="1" applyAlignment="1">
      <alignment horizontal="center"/>
    </xf>
    <xf numFmtId="0" fontId="14" fillId="2" borderId="68" xfId="0" applyFont="1" applyFill="1" applyBorder="1" applyAlignment="1">
      <alignment horizontal="center" vertical="center" wrapText="1"/>
    </xf>
    <xf numFmtId="0" fontId="0" fillId="0" borderId="23" xfId="0" applyBorder="1" applyAlignment="1">
      <alignment horizontal="center" vertical="center"/>
    </xf>
    <xf numFmtId="0" fontId="5" fillId="0" borderId="4" xfId="0" applyFont="1" applyBorder="1" applyAlignment="1">
      <alignment horizontal="right" vertical="center" wrapText="1"/>
    </xf>
    <xf numFmtId="0" fontId="0" fillId="0" borderId="4" xfId="0" applyBorder="1" applyAlignment="1">
      <alignment horizontal="center" vertical="center"/>
    </xf>
    <xf numFmtId="0" fontId="5" fillId="0" borderId="20" xfId="0" applyFont="1" applyBorder="1" applyAlignment="1">
      <alignment horizontal="right" vertical="center" wrapText="1"/>
    </xf>
    <xf numFmtId="0" fontId="0" fillId="0" borderId="21" xfId="0" applyBorder="1" applyAlignment="1">
      <alignment horizontal="center" vertical="center"/>
    </xf>
    <xf numFmtId="0" fontId="5" fillId="0" borderId="3" xfId="0" applyFont="1" applyBorder="1" applyAlignment="1">
      <alignment horizontal="right"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5" fillId="0" borderId="45" xfId="0" applyFont="1" applyBorder="1" applyAlignment="1">
      <alignment horizontal="left" vertical="top" wrapText="1"/>
    </xf>
    <xf numFmtId="0" fontId="0" fillId="0" borderId="2" xfId="0" applyBorder="1" applyAlignment="1">
      <alignment horizontal="center" vertical="center"/>
    </xf>
    <xf numFmtId="0" fontId="5" fillId="0" borderId="69" xfId="0" applyFont="1" applyBorder="1" applyAlignment="1">
      <alignment horizontal="left" vertical="top" wrapText="1"/>
    </xf>
    <xf numFmtId="0" fontId="5" fillId="0" borderId="22" xfId="0" applyFont="1" applyBorder="1" applyAlignment="1">
      <alignment horizontal="right"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5" fillId="0" borderId="48" xfId="0" applyFont="1" applyBorder="1" applyAlignment="1">
      <alignment horizontal="left" vertical="top" wrapText="1"/>
    </xf>
    <xf numFmtId="0" fontId="0" fillId="0" borderId="19" xfId="0" applyBorder="1" applyAlignment="1">
      <alignment horizontal="center" vertical="center"/>
    </xf>
    <xf numFmtId="0" fontId="0" fillId="0" borderId="18" xfId="0" applyBorder="1" applyAlignment="1">
      <alignment horizontal="center" vertical="center"/>
    </xf>
    <xf numFmtId="0" fontId="14" fillId="5" borderId="74" xfId="0" applyFont="1" applyFill="1" applyBorder="1" applyAlignment="1">
      <alignment horizontal="center" vertical="center" wrapText="1"/>
    </xf>
    <xf numFmtId="0" fontId="6" fillId="2" borderId="29" xfId="0" applyFont="1" applyFill="1" applyBorder="1" applyAlignment="1">
      <alignment horizontal="left" vertical="center"/>
    </xf>
    <xf numFmtId="0" fontId="3" fillId="2" borderId="3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5" borderId="38" xfId="0" applyFont="1" applyFill="1" applyBorder="1" applyAlignment="1">
      <alignment horizontal="center" vertical="center"/>
    </xf>
    <xf numFmtId="0" fontId="14" fillId="5" borderId="2" xfId="0" applyFont="1" applyFill="1" applyBorder="1" applyAlignment="1">
      <alignment horizontal="center" vertical="center" wrapText="1"/>
    </xf>
    <xf numFmtId="0" fontId="6" fillId="2" borderId="76" xfId="0" applyFont="1" applyFill="1" applyBorder="1" applyAlignment="1">
      <alignment horizontal="left" vertical="center"/>
    </xf>
    <xf numFmtId="0" fontId="3" fillId="2" borderId="34"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5" fillId="5" borderId="6" xfId="0" applyFont="1" applyFill="1" applyBorder="1"/>
    <xf numFmtId="0" fontId="5" fillId="5" borderId="86" xfId="0" applyFont="1" applyFill="1" applyBorder="1"/>
    <xf numFmtId="0" fontId="5" fillId="5" borderId="87" xfId="0" applyFont="1" applyFill="1" applyBorder="1"/>
    <xf numFmtId="0" fontId="9" fillId="0" borderId="18" xfId="0" applyFont="1" applyBorder="1" applyAlignment="1">
      <alignment horizontal="left" vertical="top" wrapText="1"/>
    </xf>
    <xf numFmtId="0" fontId="9" fillId="0" borderId="109" xfId="0" applyFont="1" applyBorder="1" applyAlignment="1">
      <alignment horizontal="left" vertical="center" wrapText="1"/>
    </xf>
    <xf numFmtId="0" fontId="5" fillId="5" borderId="91" xfId="0" applyFont="1" applyFill="1" applyBorder="1"/>
    <xf numFmtId="49" fontId="5" fillId="5" borderId="4" xfId="0" applyNumberFormat="1" applyFont="1" applyFill="1" applyBorder="1"/>
    <xf numFmtId="0" fontId="0" fillId="0" borderId="150" xfId="0" applyBorder="1" applyAlignment="1">
      <alignment horizontal="left" vertical="center" wrapText="1"/>
    </xf>
    <xf numFmtId="0" fontId="20" fillId="0" borderId="18" xfId="0" applyFont="1" applyBorder="1" applyAlignment="1">
      <alignment horizontal="left" vertical="center" wrapText="1"/>
    </xf>
    <xf numFmtId="0" fontId="5" fillId="0" borderId="48" xfId="0" applyFont="1" applyBorder="1" applyAlignment="1">
      <alignment horizontal="right" vertical="center" wrapText="1"/>
    </xf>
    <xf numFmtId="0" fontId="5" fillId="0" borderId="12" xfId="0" applyFont="1" applyBorder="1" applyAlignment="1">
      <alignment horizontal="right" vertical="center" wrapText="1"/>
    </xf>
    <xf numFmtId="0" fontId="9" fillId="0" borderId="45" xfId="0" applyFont="1" applyBorder="1" applyAlignment="1">
      <alignment horizontal="left" vertical="top" wrapText="1"/>
    </xf>
    <xf numFmtId="0" fontId="26" fillId="0" borderId="2" xfId="0" applyFont="1" applyBorder="1" applyAlignment="1">
      <alignment horizontal="left" vertical="top" wrapText="1"/>
    </xf>
    <xf numFmtId="0" fontId="0" fillId="0" borderId="1" xfId="0" applyBorder="1" applyAlignment="1">
      <alignment horizontal="center" vertical="center"/>
    </xf>
    <xf numFmtId="0" fontId="4" fillId="3" borderId="151" xfId="0" applyFont="1" applyFill="1" applyBorder="1" applyAlignment="1">
      <alignment vertical="center" wrapText="1"/>
    </xf>
    <xf numFmtId="49" fontId="5" fillId="2" borderId="7" xfId="0" applyNumberFormat="1" applyFont="1" applyFill="1" applyBorder="1"/>
    <xf numFmtId="49" fontId="5" fillId="2" borderId="38" xfId="0" applyNumberFormat="1" applyFont="1" applyFill="1" applyBorder="1"/>
    <xf numFmtId="0" fontId="19" fillId="2" borderId="152" xfId="0" applyFont="1" applyFill="1" applyBorder="1" applyAlignment="1">
      <alignment vertical="center" wrapText="1"/>
    </xf>
    <xf numFmtId="0" fontId="19" fillId="5" borderId="152" xfId="0" applyFont="1" applyFill="1" applyBorder="1" applyAlignment="1">
      <alignment vertical="center" wrapText="1"/>
    </xf>
    <xf numFmtId="0" fontId="19" fillId="5" borderId="153" xfId="0" applyFont="1" applyFill="1" applyBorder="1" applyAlignment="1">
      <alignment vertical="center" wrapText="1"/>
    </xf>
    <xf numFmtId="0" fontId="3" fillId="5" borderId="154" xfId="0" applyFont="1" applyFill="1" applyBorder="1" applyAlignment="1">
      <alignment horizontal="center"/>
    </xf>
    <xf numFmtId="0" fontId="19" fillId="5" borderId="13" xfId="0" applyFont="1" applyFill="1" applyBorder="1" applyAlignment="1">
      <alignment vertical="center" wrapText="1"/>
    </xf>
    <xf numFmtId="0" fontId="5" fillId="5" borderId="13" xfId="0" applyFont="1" applyFill="1" applyBorder="1"/>
    <xf numFmtId="0" fontId="5" fillId="0" borderId="4" xfId="0" applyFont="1" applyBorder="1" applyAlignment="1">
      <alignment horizontal="center" vertical="center"/>
    </xf>
    <xf numFmtId="0" fontId="13" fillId="2" borderId="37" xfId="0" applyFont="1" applyFill="1" applyBorder="1" applyAlignment="1">
      <alignment horizontal="center" vertical="center"/>
    </xf>
    <xf numFmtId="0" fontId="14" fillId="5" borderId="42"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51" xfId="0" applyFont="1" applyFill="1" applyBorder="1"/>
    <xf numFmtId="0" fontId="0" fillId="2" borderId="53" xfId="0" applyFill="1" applyBorder="1"/>
    <xf numFmtId="0" fontId="0" fillId="2" borderId="54" xfId="0" applyFill="1" applyBorder="1"/>
    <xf numFmtId="0" fontId="5" fillId="2" borderId="9" xfId="0" applyFont="1" applyFill="1" applyBorder="1" applyAlignment="1">
      <alignment horizontal="center" vertical="center"/>
    </xf>
    <xf numFmtId="0" fontId="19" fillId="2" borderId="13" xfId="0" applyFont="1" applyFill="1" applyBorder="1" applyAlignment="1">
      <alignment horizontal="left" vertical="center" wrapText="1"/>
    </xf>
    <xf numFmtId="0" fontId="14" fillId="5" borderId="66"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75" xfId="0" applyFont="1" applyFill="1" applyBorder="1" applyAlignment="1">
      <alignment horizontal="center" vertical="center" wrapText="1"/>
    </xf>
    <xf numFmtId="0" fontId="3" fillId="2" borderId="67" xfId="0" applyFont="1" applyFill="1" applyBorder="1" applyAlignment="1">
      <alignment horizontal="center" vertical="top" wrapText="1"/>
    </xf>
    <xf numFmtId="0" fontId="3" fillId="2" borderId="34" xfId="0" applyFont="1" applyFill="1" applyBorder="1" applyAlignment="1">
      <alignment horizontal="center" vertical="top" wrapText="1"/>
    </xf>
    <xf numFmtId="0" fontId="19" fillId="2" borderId="6" xfId="0" applyFont="1" applyFill="1" applyBorder="1" applyAlignment="1">
      <alignment vertical="center" wrapText="1"/>
    </xf>
    <xf numFmtId="0" fontId="9" fillId="2" borderId="156" xfId="0" applyFont="1" applyFill="1" applyBorder="1" applyAlignment="1">
      <alignment horizontal="left" vertical="center" wrapText="1"/>
    </xf>
    <xf numFmtId="0" fontId="21" fillId="13" borderId="32" xfId="0" applyFont="1" applyFill="1" applyBorder="1" applyAlignment="1">
      <alignment horizontal="left" vertical="top" wrapText="1"/>
    </xf>
    <xf numFmtId="0" fontId="5" fillId="2" borderId="0" xfId="0" applyFont="1" applyFill="1" applyAlignment="1">
      <alignment vertical="top"/>
    </xf>
    <xf numFmtId="0" fontId="20" fillId="2" borderId="50" xfId="0" applyFont="1" applyFill="1" applyBorder="1"/>
    <xf numFmtId="0" fontId="5" fillId="2" borderId="53" xfId="0" applyFont="1" applyFill="1" applyBorder="1" applyAlignment="1">
      <alignment horizontal="center" vertical="center" wrapText="1"/>
    </xf>
    <xf numFmtId="0" fontId="0" fillId="2" borderId="53" xfId="0" applyFill="1" applyBorder="1" applyAlignment="1">
      <alignment wrapText="1"/>
    </xf>
    <xf numFmtId="0" fontId="5" fillId="6" borderId="158" xfId="0" applyFont="1" applyFill="1" applyBorder="1" applyAlignment="1">
      <alignment horizontal="center" vertical="center" wrapText="1"/>
    </xf>
    <xf numFmtId="0" fontId="9" fillId="6" borderId="80" xfId="0" applyFont="1" applyFill="1" applyBorder="1" applyAlignment="1">
      <alignment horizontal="center" vertical="center" wrapText="1"/>
    </xf>
    <xf numFmtId="0" fontId="3" fillId="0" borderId="85" xfId="0" applyFont="1" applyBorder="1" applyAlignment="1">
      <alignment horizontal="center" vertical="center" wrapText="1"/>
    </xf>
    <xf numFmtId="0" fontId="5" fillId="2" borderId="85" xfId="0" applyFont="1" applyFill="1" applyBorder="1" applyAlignment="1">
      <alignment vertical="top" wrapText="1"/>
    </xf>
    <xf numFmtId="0" fontId="6" fillId="2" borderId="155" xfId="0" applyFont="1" applyFill="1" applyBorder="1" applyAlignment="1">
      <alignment horizontal="left" vertical="center"/>
    </xf>
    <xf numFmtId="0" fontId="3" fillId="2" borderId="47" xfId="0" applyFont="1" applyFill="1" applyBorder="1" applyAlignment="1">
      <alignment horizontal="center" vertical="top" wrapText="1"/>
    </xf>
    <xf numFmtId="0" fontId="21" fillId="14" borderId="32" xfId="0" applyFont="1" applyFill="1" applyBorder="1" applyAlignment="1">
      <alignment horizontal="left" vertical="center" wrapText="1"/>
    </xf>
    <xf numFmtId="0" fontId="20" fillId="2" borderId="53" xfId="0" applyFont="1" applyFill="1" applyBorder="1" applyAlignment="1">
      <alignment horizontal="center"/>
    </xf>
    <xf numFmtId="0" fontId="20" fillId="2" borderId="0" xfId="0" applyFont="1" applyFill="1" applyAlignment="1">
      <alignment horizontal="center"/>
    </xf>
    <xf numFmtId="0" fontId="20" fillId="2" borderId="48" xfId="0" applyFont="1" applyFill="1" applyBorder="1" applyAlignment="1">
      <alignment horizontal="center"/>
    </xf>
    <xf numFmtId="0" fontId="20" fillId="2" borderId="51" xfId="0" applyFont="1" applyFill="1" applyBorder="1"/>
    <xf numFmtId="0" fontId="20" fillId="2" borderId="110" xfId="0" applyFont="1" applyFill="1" applyBorder="1"/>
    <xf numFmtId="0" fontId="20" fillId="2" borderId="53" xfId="0" applyFont="1" applyFill="1" applyBorder="1"/>
    <xf numFmtId="0" fontId="20" fillId="2" borderId="0" xfId="0" applyFont="1" applyFill="1"/>
    <xf numFmtId="0" fontId="20" fillId="2" borderId="48" xfId="0" applyFont="1" applyFill="1" applyBorder="1"/>
    <xf numFmtId="0" fontId="20" fillId="2" borderId="54" xfId="0" applyFont="1" applyFill="1" applyBorder="1"/>
    <xf numFmtId="0" fontId="20" fillId="2" borderId="9" xfId="0" applyFont="1" applyFill="1" applyBorder="1"/>
    <xf numFmtId="0" fontId="20" fillId="2" borderId="142" xfId="0" applyFont="1" applyFill="1" applyBorder="1"/>
    <xf numFmtId="0" fontId="3" fillId="2" borderId="101" xfId="0" applyFont="1" applyFill="1" applyBorder="1" applyAlignment="1">
      <alignment horizontal="center" vertical="center" wrapText="1"/>
    </xf>
    <xf numFmtId="0" fontId="9" fillId="2" borderId="28" xfId="0" applyFont="1" applyFill="1" applyBorder="1" applyAlignment="1">
      <alignment horizontal="left" vertical="center" wrapText="1"/>
    </xf>
    <xf numFmtId="0" fontId="29" fillId="2" borderId="0" xfId="0" applyFont="1" applyFill="1" applyAlignment="1">
      <alignment horizontal="justify" vertical="center"/>
    </xf>
    <xf numFmtId="0" fontId="7" fillId="0" borderId="8" xfId="0" applyFont="1" applyBorder="1" applyAlignment="1">
      <alignment horizontal="center" vertical="center"/>
    </xf>
    <xf numFmtId="0" fontId="9" fillId="0" borderId="0" xfId="0" applyFont="1"/>
    <xf numFmtId="0" fontId="29" fillId="0" borderId="0" xfId="0" applyFont="1"/>
    <xf numFmtId="0" fontId="31" fillId="14" borderId="9" xfId="0" applyFont="1" applyFill="1" applyBorder="1" applyAlignment="1">
      <alignment horizontal="center" vertical="center"/>
    </xf>
    <xf numFmtId="0" fontId="31" fillId="14" borderId="9" xfId="0" applyFont="1" applyFill="1" applyBorder="1"/>
    <xf numFmtId="0" fontId="29" fillId="14" borderId="54" xfId="0" applyFont="1" applyFill="1" applyBorder="1"/>
    <xf numFmtId="0" fontId="31" fillId="14" borderId="0" xfId="0" applyFont="1" applyFill="1" applyAlignment="1">
      <alignment horizontal="center" vertical="center"/>
    </xf>
    <xf numFmtId="0" fontId="31" fillId="14" borderId="0" xfId="0" applyFont="1" applyFill="1"/>
    <xf numFmtId="0" fontId="29" fillId="14" borderId="53" xfId="0" applyFont="1" applyFill="1" applyBorder="1"/>
    <xf numFmtId="0" fontId="29" fillId="0" borderId="0" xfId="0" applyFont="1" applyAlignment="1">
      <alignment horizontal="center" vertical="center"/>
    </xf>
    <xf numFmtId="0" fontId="29" fillId="14" borderId="0" xfId="0" applyFont="1" applyFill="1"/>
    <xf numFmtId="0" fontId="29" fillId="0" borderId="0" xfId="0" applyFont="1" applyAlignment="1">
      <alignment horizontal="left" vertical="top"/>
    </xf>
    <xf numFmtId="0" fontId="31" fillId="14" borderId="0" xfId="0" applyFont="1" applyFill="1" applyAlignment="1">
      <alignment horizontal="left" vertical="top"/>
    </xf>
    <xf numFmtId="0" fontId="29" fillId="14" borderId="0" xfId="0" applyFont="1" applyFill="1" applyAlignment="1">
      <alignment horizontal="left" vertical="top"/>
    </xf>
    <xf numFmtId="0" fontId="33" fillId="14" borderId="0" xfId="0" applyFont="1" applyFill="1" applyAlignment="1">
      <alignment horizontal="center" vertical="center" wrapText="1"/>
    </xf>
    <xf numFmtId="0" fontId="21" fillId="14" borderId="0" xfId="0" applyFont="1" applyFill="1" applyAlignment="1">
      <alignment horizontal="center" vertical="center" wrapText="1"/>
    </xf>
    <xf numFmtId="0" fontId="34" fillId="14" borderId="0" xfId="0" applyFont="1" applyFill="1" applyAlignment="1">
      <alignment horizontal="center" vertical="center" wrapText="1"/>
    </xf>
    <xf numFmtId="0" fontId="34" fillId="14" borderId="77" xfId="0" applyFont="1" applyFill="1" applyBorder="1" applyAlignment="1">
      <alignment horizontal="center" vertical="center" wrapText="1"/>
    </xf>
    <xf numFmtId="0" fontId="34" fillId="14" borderId="84" xfId="0" applyFont="1" applyFill="1" applyBorder="1" applyAlignment="1">
      <alignment horizontal="center" vertical="center" wrapText="1"/>
    </xf>
    <xf numFmtId="0" fontId="31" fillId="15" borderId="85" xfId="0" applyFont="1" applyFill="1" applyBorder="1" applyAlignment="1">
      <alignment horizontal="center" vertical="center" wrapText="1"/>
    </xf>
    <xf numFmtId="0" fontId="2" fillId="2" borderId="0" xfId="0" applyFont="1" applyFill="1" applyAlignment="1">
      <alignment horizontal="lef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50" xfId="0" applyFont="1" applyBorder="1" applyAlignment="1">
      <alignment horizontal="left" vertical="top" wrapText="1"/>
    </xf>
    <xf numFmtId="0" fontId="5" fillId="0" borderId="168" xfId="0" applyFont="1" applyBorder="1" applyAlignment="1">
      <alignment horizontal="center" vertical="center"/>
    </xf>
    <xf numFmtId="0" fontId="1" fillId="0" borderId="15" xfId="0" applyFont="1" applyBorder="1" applyAlignment="1">
      <alignment vertical="center" wrapText="1"/>
    </xf>
    <xf numFmtId="0" fontId="9" fillId="2" borderId="109" xfId="0" applyFont="1" applyFill="1" applyBorder="1" applyAlignment="1">
      <alignment horizontal="left" vertical="center" wrapText="1"/>
    </xf>
    <xf numFmtId="0" fontId="0" fillId="0" borderId="0" xfId="0" applyAlignment="1">
      <alignment wrapText="1"/>
    </xf>
    <xf numFmtId="0" fontId="5" fillId="2" borderId="1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2" borderId="51" xfId="0" applyFill="1" applyBorder="1"/>
    <xf numFmtId="0" fontId="0" fillId="2" borderId="51" xfId="0" applyFill="1" applyBorder="1" applyAlignment="1">
      <alignment horizontal="center" vertical="center"/>
    </xf>
    <xf numFmtId="49" fontId="5" fillId="2" borderId="6" xfId="0" applyNumberFormat="1" applyFont="1" applyFill="1" applyBorder="1"/>
    <xf numFmtId="0" fontId="14" fillId="5" borderId="175" xfId="0" applyFont="1" applyFill="1" applyBorder="1" applyAlignment="1">
      <alignment horizontal="center" vertical="center"/>
    </xf>
    <xf numFmtId="0" fontId="5" fillId="2" borderId="1" xfId="0" applyFont="1" applyFill="1" applyBorder="1"/>
    <xf numFmtId="49" fontId="5" fillId="2" borderId="7" xfId="0" applyNumberFormat="1" applyFont="1" applyFill="1" applyBorder="1" applyAlignment="1">
      <alignment horizontal="center" wrapText="1"/>
    </xf>
    <xf numFmtId="0" fontId="5" fillId="0" borderId="5" xfId="0" applyFont="1" applyBorder="1" applyAlignment="1">
      <alignment wrapText="1"/>
    </xf>
    <xf numFmtId="0" fontId="5" fillId="0" borderId="7" xfId="0" applyFont="1" applyBorder="1" applyAlignment="1">
      <alignment wrapText="1"/>
    </xf>
    <xf numFmtId="49" fontId="5" fillId="2" borderId="47" xfId="0" applyNumberFormat="1" applyFont="1" applyFill="1" applyBorder="1" applyAlignment="1">
      <alignment horizontal="center" wrapText="1"/>
    </xf>
    <xf numFmtId="49" fontId="5" fillId="2" borderId="67" xfId="0" applyNumberFormat="1" applyFont="1" applyFill="1" applyBorder="1" applyAlignment="1">
      <alignment horizontal="center" wrapText="1"/>
    </xf>
    <xf numFmtId="0" fontId="14" fillId="5" borderId="171" xfId="0" applyFont="1" applyFill="1" applyBorder="1" applyAlignment="1">
      <alignment horizontal="center" vertical="center"/>
    </xf>
    <xf numFmtId="0" fontId="3" fillId="2" borderId="1" xfId="0" applyFont="1" applyFill="1" applyBorder="1" applyAlignment="1">
      <alignment horizontal="center" wrapText="1"/>
    </xf>
    <xf numFmtId="0" fontId="5" fillId="2" borderId="1" xfId="0" applyFont="1" applyFill="1" applyBorder="1" applyAlignment="1">
      <alignment wrapText="1"/>
    </xf>
    <xf numFmtId="0" fontId="5" fillId="0" borderId="26" xfId="0" applyFont="1" applyBorder="1" applyAlignment="1">
      <alignment horizontal="center" vertical="center"/>
    </xf>
    <xf numFmtId="0" fontId="0" fillId="0" borderId="0" xfId="0" applyAlignment="1">
      <alignment vertical="top"/>
    </xf>
    <xf numFmtId="0" fontId="0" fillId="0" borderId="18" xfId="0" applyBorder="1" applyAlignment="1">
      <alignment horizontal="center" vertical="top"/>
    </xf>
    <xf numFmtId="0" fontId="0" fillId="0" borderId="3" xfId="0" applyBorder="1" applyAlignment="1">
      <alignment horizontal="center" vertical="top"/>
    </xf>
    <xf numFmtId="0" fontId="0" fillId="0" borderId="19" xfId="0" applyBorder="1" applyAlignment="1">
      <alignment horizontal="center" vertical="top"/>
    </xf>
    <xf numFmtId="0" fontId="0" fillId="0" borderId="115" xfId="0" applyBorder="1"/>
    <xf numFmtId="0" fontId="0" fillId="0" borderId="10" xfId="0" applyBorder="1" applyAlignment="1">
      <alignment horizontal="center" vertical="center"/>
    </xf>
    <xf numFmtId="0" fontId="3" fillId="0" borderId="0" xfId="0" applyFont="1" applyAlignment="1">
      <alignment vertical="top"/>
    </xf>
    <xf numFmtId="0" fontId="5" fillId="0" borderId="20" xfId="0" applyFont="1" applyBorder="1" applyAlignment="1">
      <alignment horizontal="left" vertical="top" wrapText="1"/>
    </xf>
    <xf numFmtId="0" fontId="0" fillId="0" borderId="2" xfId="0" applyBorder="1" applyAlignment="1">
      <alignment horizontal="center" vertical="top"/>
    </xf>
    <xf numFmtId="0" fontId="0" fillId="0" borderId="115" xfId="0" applyBorder="1" applyAlignment="1">
      <alignment vertical="top"/>
    </xf>
    <xf numFmtId="0" fontId="5" fillId="0" borderId="125" xfId="0" applyFont="1" applyBorder="1"/>
    <xf numFmtId="0" fontId="5" fillId="0" borderId="125" xfId="0" applyFont="1" applyBorder="1" applyAlignment="1">
      <alignment vertical="top"/>
    </xf>
    <xf numFmtId="0" fontId="0" fillId="0" borderId="0" xfId="0" applyAlignment="1">
      <alignment horizontal="center" vertical="top"/>
    </xf>
    <xf numFmtId="0" fontId="0" fillId="0" borderId="24" xfId="0" applyBorder="1" applyAlignment="1">
      <alignment horizontal="center" vertical="top"/>
    </xf>
    <xf numFmtId="0" fontId="0" fillId="0" borderId="47" xfId="0" applyBorder="1" applyAlignment="1">
      <alignment horizontal="center" vertical="top"/>
    </xf>
    <xf numFmtId="0" fontId="0" fillId="0" borderId="45" xfId="0" applyBorder="1" applyAlignment="1">
      <alignment horizontal="center" vertical="top"/>
    </xf>
    <xf numFmtId="0" fontId="0" fillId="0" borderId="2" xfId="0" applyBorder="1" applyAlignment="1">
      <alignment vertical="top"/>
    </xf>
    <xf numFmtId="0" fontId="9" fillId="0" borderId="2" xfId="0" applyFont="1" applyBorder="1" applyAlignment="1">
      <alignment horizontal="left" vertical="top" wrapText="1"/>
    </xf>
    <xf numFmtId="0" fontId="5" fillId="0" borderId="0" xfId="0" applyFont="1" applyAlignment="1">
      <alignment horizontal="left" vertical="top" wrapText="1"/>
    </xf>
    <xf numFmtId="0" fontId="0" fillId="0" borderId="125" xfId="0" applyBorder="1" applyAlignment="1">
      <alignment horizontal="center" vertical="center"/>
    </xf>
    <xf numFmtId="0" fontId="5" fillId="0" borderId="0" xfId="0" applyFont="1" applyAlignment="1">
      <alignment horizontal="right" vertical="center" wrapText="1"/>
    </xf>
    <xf numFmtId="0" fontId="5" fillId="0" borderId="6" xfId="0" applyFont="1" applyBorder="1" applyAlignment="1">
      <alignment horizontal="right" vertical="center" wrapText="1"/>
    </xf>
    <xf numFmtId="0" fontId="6" fillId="0" borderId="168" xfId="0" applyFont="1" applyBorder="1" applyAlignment="1">
      <alignment horizontal="right" vertical="center" wrapText="1"/>
    </xf>
    <xf numFmtId="0" fontId="5" fillId="0" borderId="168" xfId="0" applyFont="1" applyBorder="1"/>
    <xf numFmtId="0" fontId="5" fillId="0" borderId="169" xfId="0" applyFont="1" applyBorder="1"/>
    <xf numFmtId="0" fontId="9" fillId="2" borderId="56" xfId="0" applyFont="1" applyFill="1" applyBorder="1" applyAlignment="1">
      <alignment horizontal="left" vertical="center" wrapText="1"/>
    </xf>
    <xf numFmtId="0" fontId="9" fillId="2" borderId="92" xfId="0" applyFont="1" applyFill="1" applyBorder="1" applyAlignment="1">
      <alignment horizontal="left" vertical="center" wrapText="1"/>
    </xf>
    <xf numFmtId="49" fontId="5" fillId="2" borderId="13" xfId="0" applyNumberFormat="1" applyFont="1" applyFill="1" applyBorder="1" applyAlignment="1">
      <alignment vertical="center" wrapText="1"/>
    </xf>
    <xf numFmtId="49" fontId="5" fillId="2" borderId="13" xfId="0" applyNumberFormat="1" applyFont="1" applyFill="1" applyBorder="1" applyAlignment="1">
      <alignment horizontal="center" wrapText="1"/>
    </xf>
    <xf numFmtId="0" fontId="5" fillId="0" borderId="0" xfId="0" applyFont="1" applyAlignment="1">
      <alignment wrapText="1"/>
    </xf>
    <xf numFmtId="49" fontId="5" fillId="2" borderId="0" xfId="0" applyNumberFormat="1" applyFont="1" applyFill="1" applyAlignment="1">
      <alignment vertical="center" wrapText="1"/>
    </xf>
    <xf numFmtId="49" fontId="5" fillId="2" borderId="0" xfId="0" applyNumberFormat="1" applyFont="1" applyFill="1" applyAlignment="1">
      <alignment horizontal="center" wrapText="1"/>
    </xf>
    <xf numFmtId="0" fontId="3" fillId="2" borderId="173"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0" fillId="2" borderId="183" xfId="0" applyFill="1" applyBorder="1"/>
    <xf numFmtId="0" fontId="5" fillId="2" borderId="183" xfId="0" applyFont="1" applyFill="1" applyBorder="1" applyAlignment="1">
      <alignment horizontal="center" vertical="center"/>
    </xf>
    <xf numFmtId="0" fontId="5" fillId="2" borderId="183" xfId="0" applyFont="1" applyFill="1" applyBorder="1"/>
    <xf numFmtId="0" fontId="0" fillId="0" borderId="51" xfId="0" applyBorder="1"/>
    <xf numFmtId="0" fontId="5" fillId="0" borderId="51" xfId="0" applyFont="1" applyBorder="1"/>
    <xf numFmtId="0" fontId="5" fillId="0" borderId="51" xfId="0" applyFont="1" applyBorder="1" applyAlignment="1">
      <alignment horizontal="center" vertical="center"/>
    </xf>
    <xf numFmtId="49" fontId="5" fillId="2" borderId="13" xfId="0" applyNumberFormat="1" applyFont="1" applyFill="1" applyBorder="1" applyAlignment="1">
      <alignment horizontal="left" vertical="top"/>
    </xf>
    <xf numFmtId="49" fontId="5" fillId="2" borderId="174" xfId="0" applyNumberFormat="1" applyFont="1" applyFill="1" applyBorder="1" applyAlignment="1">
      <alignment horizontal="left" vertical="top"/>
    </xf>
    <xf numFmtId="0" fontId="5" fillId="2" borderId="1" xfId="0" applyFont="1" applyFill="1" applyBorder="1" applyAlignment="1">
      <alignment horizontal="left" vertical="top"/>
    </xf>
    <xf numFmtId="0" fontId="3" fillId="2" borderId="12" xfId="0" applyFont="1" applyFill="1" applyBorder="1" applyAlignment="1">
      <alignment horizontal="center" vertical="center" wrapText="1"/>
    </xf>
    <xf numFmtId="0" fontId="5" fillId="2" borderId="95" xfId="0" applyFont="1" applyFill="1" applyBorder="1" applyAlignment="1">
      <alignment horizontal="left" vertical="center" wrapText="1"/>
    </xf>
    <xf numFmtId="0" fontId="5" fillId="0" borderId="93" xfId="0" applyFont="1" applyBorder="1" applyAlignment="1">
      <alignment wrapText="1"/>
    </xf>
    <xf numFmtId="49" fontId="5" fillId="2" borderId="1" xfId="0" applyNumberFormat="1" applyFont="1" applyFill="1" applyBorder="1" applyAlignment="1">
      <alignment horizontal="center" wrapText="1"/>
    </xf>
    <xf numFmtId="49" fontId="5" fillId="2" borderId="34" xfId="0" applyNumberFormat="1" applyFont="1" applyFill="1" applyBorder="1" applyAlignment="1">
      <alignment horizontal="center" wrapText="1"/>
    </xf>
    <xf numFmtId="49" fontId="36" fillId="2" borderId="4" xfId="0" applyNumberFormat="1" applyFont="1" applyFill="1" applyBorder="1" applyAlignment="1">
      <alignment vertical="center" wrapText="1"/>
    </xf>
    <xf numFmtId="0" fontId="36" fillId="2"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6" fillId="2" borderId="170" xfId="0" applyFont="1" applyFill="1" applyBorder="1" applyAlignment="1">
      <alignment horizontal="left" vertical="center" wrapText="1"/>
    </xf>
    <xf numFmtId="49" fontId="5" fillId="2" borderId="133" xfId="0" applyNumberFormat="1" applyFont="1" applyFill="1" applyBorder="1" applyAlignment="1">
      <alignment vertical="center" wrapText="1"/>
    </xf>
    <xf numFmtId="0" fontId="5" fillId="2" borderId="45" xfId="0" applyFont="1" applyFill="1" applyBorder="1" applyAlignment="1">
      <alignment horizontal="left" vertical="top" wrapText="1"/>
    </xf>
    <xf numFmtId="49" fontId="5" fillId="2" borderId="2" xfId="0" applyNumberFormat="1" applyFont="1" applyFill="1" applyBorder="1" applyAlignment="1">
      <alignment vertical="center" wrapText="1"/>
    </xf>
    <xf numFmtId="49" fontId="5" fillId="2" borderId="47" xfId="0" applyNumberFormat="1" applyFont="1" applyFill="1" applyBorder="1" applyAlignment="1">
      <alignment vertical="center" wrapText="1"/>
    </xf>
    <xf numFmtId="49" fontId="5" fillId="2" borderId="2" xfId="0" applyNumberFormat="1" applyFont="1" applyFill="1" applyBorder="1" applyAlignment="1">
      <alignment horizontal="center" wrapText="1"/>
    </xf>
    <xf numFmtId="0" fontId="5" fillId="0" borderId="0" xfId="0" applyFont="1" applyAlignment="1">
      <alignment horizontal="left" vertical="top"/>
    </xf>
    <xf numFmtId="49" fontId="5" fillId="2" borderId="1"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xf>
    <xf numFmtId="49" fontId="5" fillId="2" borderId="30" xfId="0" applyNumberFormat="1" applyFont="1" applyFill="1" applyBorder="1" applyAlignment="1">
      <alignment horizontal="left" vertical="top" wrapText="1"/>
    </xf>
    <xf numFmtId="49" fontId="5" fillId="2" borderId="38" xfId="0" applyNumberFormat="1" applyFont="1" applyFill="1" applyBorder="1" applyAlignment="1">
      <alignment horizontal="left" vertical="top" wrapText="1"/>
    </xf>
    <xf numFmtId="49" fontId="5" fillId="2" borderId="30" xfId="0" applyNumberFormat="1" applyFont="1" applyFill="1" applyBorder="1" applyAlignment="1">
      <alignment horizontal="left" vertical="top"/>
    </xf>
    <xf numFmtId="0" fontId="5" fillId="0" borderId="169" xfId="0" applyFont="1" applyBorder="1" applyAlignment="1">
      <alignment horizontal="center" vertical="center"/>
    </xf>
    <xf numFmtId="0" fontId="2" fillId="2" borderId="15" xfId="0" applyFont="1" applyFill="1" applyBorder="1" applyAlignment="1">
      <alignment vertical="center" wrapText="1"/>
    </xf>
    <xf numFmtId="0" fontId="0" fillId="0" borderId="16" xfId="0" applyBorder="1"/>
    <xf numFmtId="0" fontId="5" fillId="0" borderId="16" xfId="0" applyFont="1" applyBorder="1" applyAlignment="1">
      <alignment horizontal="left" vertical="center" wrapText="1"/>
    </xf>
    <xf numFmtId="0" fontId="5" fillId="2" borderId="15" xfId="0" applyFont="1" applyFill="1" applyBorder="1" applyAlignment="1">
      <alignment horizontal="left" vertical="center" wrapText="1"/>
    </xf>
    <xf numFmtId="0" fontId="0" fillId="0" borderId="63" xfId="0" applyBorder="1"/>
    <xf numFmtId="0" fontId="8" fillId="2" borderId="63" xfId="0" applyFont="1" applyFill="1" applyBorder="1" applyAlignment="1">
      <alignment horizontal="center" vertical="center" wrapText="1"/>
    </xf>
    <xf numFmtId="0" fontId="5" fillId="2" borderId="63" xfId="0" applyFont="1" applyFill="1" applyBorder="1" applyAlignment="1">
      <alignment horizontal="left" vertical="center" wrapText="1"/>
    </xf>
    <xf numFmtId="0" fontId="5" fillId="0" borderId="63" xfId="0" applyFont="1" applyBorder="1" applyAlignment="1">
      <alignment horizontal="center" vertical="center" wrapText="1"/>
    </xf>
    <xf numFmtId="0" fontId="5" fillId="0" borderId="64" xfId="0" applyFont="1" applyBorder="1" applyAlignment="1">
      <alignment horizontal="left" vertical="center" wrapText="1"/>
    </xf>
    <xf numFmtId="0" fontId="6" fillId="2" borderId="15" xfId="0" applyFont="1" applyFill="1" applyBorder="1" applyAlignment="1">
      <alignment horizontal="left" vertical="center" wrapText="1"/>
    </xf>
    <xf numFmtId="0" fontId="3" fillId="0" borderId="15" xfId="0" applyFont="1" applyBorder="1"/>
    <xf numFmtId="0" fontId="6" fillId="0" borderId="15" xfId="0" applyFont="1" applyBorder="1"/>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5" fillId="0" borderId="0" xfId="0" applyFont="1" applyAlignment="1">
      <alignment vertical="top"/>
    </xf>
    <xf numFmtId="0" fontId="0" fillId="0" borderId="48" xfId="0" applyBorder="1"/>
    <xf numFmtId="0" fontId="9" fillId="0" borderId="20" xfId="0" applyFont="1" applyBorder="1" applyAlignment="1">
      <alignment horizontal="right" vertical="center" wrapText="1"/>
    </xf>
    <xf numFmtId="0" fontId="9" fillId="0" borderId="3" xfId="0" applyFont="1" applyBorder="1" applyAlignment="1">
      <alignment horizontal="right" vertical="center" wrapText="1"/>
    </xf>
    <xf numFmtId="0" fontId="20" fillId="0" borderId="21" xfId="0" applyFont="1" applyBorder="1" applyAlignment="1">
      <alignment horizontal="center" vertical="center"/>
    </xf>
    <xf numFmtId="0" fontId="9" fillId="0" borderId="22" xfId="0" applyFont="1" applyBorder="1" applyAlignment="1">
      <alignment horizontal="right" vertical="center" wrapText="1"/>
    </xf>
    <xf numFmtId="0" fontId="20" fillId="0" borderId="4" xfId="0" applyFont="1" applyBorder="1" applyAlignment="1">
      <alignment horizontal="center" vertical="center"/>
    </xf>
    <xf numFmtId="0" fontId="9" fillId="0" borderId="4" xfId="0" applyFont="1" applyBorder="1" applyAlignment="1">
      <alignment horizontal="right" vertical="center" wrapText="1"/>
    </xf>
    <xf numFmtId="0" fontId="20" fillId="0" borderId="23" xfId="0" applyFont="1" applyBorder="1" applyAlignment="1">
      <alignment horizontal="center" vertical="center"/>
    </xf>
    <xf numFmtId="0" fontId="9" fillId="0" borderId="20" xfId="0" applyFont="1" applyBorder="1" applyAlignment="1">
      <alignment horizontal="left" vertical="top" wrapText="1"/>
    </xf>
    <xf numFmtId="0" fontId="20" fillId="0" borderId="2" xfId="0" applyFont="1" applyBorder="1" applyAlignment="1">
      <alignment horizontal="center" vertical="top"/>
    </xf>
    <xf numFmtId="0" fontId="20" fillId="0" borderId="24" xfId="0" applyFont="1" applyBorder="1" applyAlignment="1">
      <alignment horizontal="center" vertical="top"/>
    </xf>
    <xf numFmtId="0" fontId="9" fillId="0" borderId="0" xfId="0" applyFont="1" applyAlignment="1">
      <alignment horizontal="right" vertical="center" wrapText="1"/>
    </xf>
    <xf numFmtId="0" fontId="9" fillId="0" borderId="115" xfId="0" applyFont="1" applyBorder="1" applyAlignment="1">
      <alignment horizontal="right" vertical="center" wrapText="1"/>
    </xf>
    <xf numFmtId="0" fontId="9" fillId="0" borderId="69" xfId="0" applyFont="1" applyBorder="1" applyAlignment="1">
      <alignment horizontal="left" vertical="top" wrapText="1"/>
    </xf>
    <xf numFmtId="0" fontId="20" fillId="0" borderId="0" xfId="0" applyFont="1" applyAlignment="1">
      <alignment horizontal="left" vertical="top"/>
    </xf>
    <xf numFmtId="0" fontId="20" fillId="0" borderId="24" xfId="0" applyFont="1" applyBorder="1" applyAlignment="1">
      <alignment horizontal="left" vertical="top"/>
    </xf>
    <xf numFmtId="0" fontId="9" fillId="0" borderId="115" xfId="0" applyFont="1" applyBorder="1" applyAlignment="1">
      <alignment horizontal="left" vertical="top" wrapText="1"/>
    </xf>
    <xf numFmtId="0" fontId="20" fillId="0" borderId="0" xfId="0" applyFont="1" applyAlignment="1">
      <alignment horizontal="center" vertical="center"/>
    </xf>
    <xf numFmtId="0" fontId="20" fillId="0" borderId="47" xfId="0" applyFont="1" applyBorder="1" applyAlignment="1">
      <alignment horizontal="left" vertical="top"/>
    </xf>
    <xf numFmtId="0" fontId="20" fillId="0" borderId="45" xfId="0" applyFont="1" applyBorder="1" applyAlignment="1">
      <alignment horizontal="left" vertical="top"/>
    </xf>
    <xf numFmtId="0" fontId="20" fillId="0" borderId="115" xfId="0" applyFont="1" applyBorder="1" applyAlignment="1">
      <alignment horizontal="left" vertical="top"/>
    </xf>
    <xf numFmtId="0" fontId="9" fillId="0" borderId="0" xfId="0" applyFont="1" applyAlignment="1">
      <alignment horizontal="left" vertical="top" wrapText="1"/>
    </xf>
    <xf numFmtId="0" fontId="21" fillId="0" borderId="109" xfId="0" applyFont="1" applyBorder="1" applyAlignment="1">
      <alignment horizontal="left" vertical="center" wrapText="1"/>
    </xf>
    <xf numFmtId="0" fontId="21" fillId="0" borderId="56" xfId="0" applyFont="1" applyBorder="1" applyAlignment="1">
      <alignment horizontal="left" vertical="center" wrapText="1"/>
    </xf>
    <xf numFmtId="0" fontId="9" fillId="0" borderId="3" xfId="0" applyFont="1" applyBorder="1" applyAlignment="1">
      <alignment horizontal="left" vertical="top" wrapText="1"/>
    </xf>
    <xf numFmtId="0" fontId="9" fillId="0" borderId="11" xfId="0" applyFont="1" applyBorder="1" applyAlignment="1">
      <alignment horizontal="left" vertical="center" wrapText="1"/>
    </xf>
    <xf numFmtId="0" fontId="9" fillId="0" borderId="0" xfId="0" applyFont="1" applyAlignment="1">
      <alignment horizontal="left" vertical="center"/>
    </xf>
    <xf numFmtId="0" fontId="9" fillId="5" borderId="0" xfId="0" applyFont="1" applyFill="1"/>
    <xf numFmtId="0" fontId="9" fillId="5" borderId="0" xfId="0" applyFont="1" applyFill="1" applyAlignment="1">
      <alignment horizontal="left" vertical="center"/>
    </xf>
    <xf numFmtId="0" fontId="7" fillId="2" borderId="0" xfId="0" applyFont="1" applyFill="1" applyAlignment="1">
      <alignment horizontal="center" vertical="center"/>
    </xf>
    <xf numFmtId="0" fontId="3" fillId="2" borderId="0" xfId="0" applyFont="1" applyFill="1" applyAlignment="1">
      <alignment horizontal="left" vertical="center" wrapText="1" indent="4"/>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10" fillId="2" borderId="0" xfId="0" applyFont="1" applyFill="1" applyAlignment="1">
      <alignment horizontal="center" vertical="center" wrapText="1"/>
    </xf>
    <xf numFmtId="0" fontId="3" fillId="2" borderId="0" xfId="0" applyFont="1" applyFill="1" applyAlignment="1">
      <alignment vertical="center" wrapText="1"/>
    </xf>
    <xf numFmtId="0" fontId="2" fillId="2" borderId="0" xfId="0" applyFont="1" applyFill="1" applyAlignment="1">
      <alignment vertical="top" wrapText="1"/>
    </xf>
    <xf numFmtId="0" fontId="2" fillId="2" borderId="16" xfId="0" applyFont="1" applyFill="1" applyBorder="1" applyAlignment="1">
      <alignment vertical="top" wrapText="1"/>
    </xf>
    <xf numFmtId="0" fontId="2" fillId="2" borderId="63" xfId="0" applyFont="1" applyFill="1" applyBorder="1" applyAlignment="1">
      <alignment horizontal="left" vertical="top" wrapText="1"/>
    </xf>
    <xf numFmtId="0" fontId="1" fillId="2" borderId="64" xfId="0" applyFont="1" applyFill="1" applyBorder="1" applyAlignment="1">
      <alignment horizontal="left" vertical="top" wrapText="1"/>
    </xf>
    <xf numFmtId="0" fontId="29" fillId="14" borderId="9" xfId="0" applyFont="1" applyFill="1" applyBorder="1"/>
    <xf numFmtId="0" fontId="9" fillId="2" borderId="13" xfId="0" applyFont="1" applyFill="1" applyBorder="1" applyAlignment="1">
      <alignment horizontal="left" vertical="center" wrapText="1"/>
    </xf>
    <xf numFmtId="0" fontId="5" fillId="2" borderId="190" xfId="0" applyFont="1" applyFill="1" applyBorder="1"/>
    <xf numFmtId="0" fontId="5" fillId="2" borderId="191" xfId="0" applyFont="1" applyFill="1" applyBorder="1" applyAlignment="1">
      <alignment wrapText="1"/>
    </xf>
    <xf numFmtId="0" fontId="5" fillId="2" borderId="0" xfId="0" applyFont="1" applyFill="1" applyAlignment="1">
      <alignment horizontal="left" vertical="top" wrapText="1"/>
    </xf>
    <xf numFmtId="0" fontId="8" fillId="0" borderId="1" xfId="0" applyFont="1" applyBorder="1" applyAlignment="1">
      <alignment vertical="center" wrapText="1"/>
    </xf>
    <xf numFmtId="49" fontId="8" fillId="2" borderId="1" xfId="0" applyNumberFormat="1" applyFont="1" applyFill="1" applyBorder="1" applyAlignment="1">
      <alignment vertical="center" wrapText="1"/>
    </xf>
    <xf numFmtId="0" fontId="0" fillId="0" borderId="1" xfId="0" applyBorder="1" applyAlignment="1">
      <alignment wrapText="1"/>
    </xf>
    <xf numFmtId="49" fontId="5" fillId="2" borderId="3" xfId="0" applyNumberFormat="1" applyFont="1" applyFill="1" applyBorder="1" applyAlignment="1">
      <alignment vertical="center" wrapText="1"/>
    </xf>
    <xf numFmtId="0" fontId="9" fillId="0" borderId="17" xfId="0" applyFont="1" applyBorder="1" applyAlignment="1">
      <alignment horizontal="left" vertical="top"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9" fillId="0" borderId="69" xfId="0" applyFont="1" applyBorder="1" applyAlignment="1">
      <alignment horizontal="left" vertical="center" wrapText="1"/>
    </xf>
    <xf numFmtId="0" fontId="20" fillId="0" borderId="115" xfId="0" applyFont="1" applyBorder="1" applyAlignment="1">
      <alignment horizontal="center" vertical="center"/>
    </xf>
    <xf numFmtId="0" fontId="5" fillId="0" borderId="0" xfId="0" applyFont="1" applyAlignment="1">
      <alignment horizontal="left" vertical="center"/>
    </xf>
    <xf numFmtId="0" fontId="5" fillId="5" borderId="0" xfId="0" applyFont="1" applyFill="1" applyAlignment="1">
      <alignment horizontal="left" vertical="center"/>
    </xf>
    <xf numFmtId="0" fontId="5" fillId="0" borderId="11" xfId="0" applyFont="1" applyBorder="1" applyAlignment="1">
      <alignment horizontal="left" vertical="center" wrapText="1"/>
    </xf>
    <xf numFmtId="0" fontId="39" fillId="14" borderId="32" xfId="0" applyFont="1" applyFill="1" applyBorder="1" applyAlignment="1">
      <alignment horizontal="left" vertical="center" wrapText="1"/>
    </xf>
    <xf numFmtId="0" fontId="0" fillId="2" borderId="50" xfId="0" applyFill="1" applyBorder="1"/>
    <xf numFmtId="0" fontId="9" fillId="0" borderId="1" xfId="0" applyFont="1" applyBorder="1" applyAlignment="1">
      <alignment horizontal="left" vertical="center" wrapText="1"/>
    </xf>
    <xf numFmtId="0" fontId="9" fillId="0" borderId="1" xfId="0" applyFont="1" applyBorder="1" applyAlignment="1">
      <alignment vertical="center" wrapText="1"/>
    </xf>
    <xf numFmtId="49" fontId="9" fillId="2" borderId="1" xfId="0" applyNumberFormat="1" applyFont="1" applyFill="1" applyBorder="1" applyAlignment="1">
      <alignment vertical="center" wrapText="1"/>
    </xf>
    <xf numFmtId="49" fontId="9" fillId="2" borderId="1" xfId="0" applyNumberFormat="1" applyFont="1" applyFill="1" applyBorder="1" applyAlignment="1">
      <alignment horizontal="center" wrapText="1"/>
    </xf>
    <xf numFmtId="49" fontId="9" fillId="2" borderId="7" xfId="0" applyNumberFormat="1" applyFont="1" applyFill="1" applyBorder="1" applyAlignment="1">
      <alignment horizontal="center" wrapText="1"/>
    </xf>
    <xf numFmtId="0" fontId="9" fillId="2" borderId="1" xfId="0" applyFont="1" applyFill="1" applyBorder="1" applyAlignment="1">
      <alignment wrapText="1"/>
    </xf>
    <xf numFmtId="0" fontId="20" fillId="0" borderId="0" xfId="0" applyFont="1" applyAlignment="1">
      <alignment wrapText="1"/>
    </xf>
    <xf numFmtId="0" fontId="9" fillId="0" borderId="1" xfId="0" applyFont="1" applyBorder="1" applyAlignment="1">
      <alignment horizontal="left" vertical="top" wrapText="1"/>
    </xf>
    <xf numFmtId="0" fontId="9" fillId="0" borderId="93" xfId="0" applyFont="1" applyBorder="1"/>
    <xf numFmtId="49" fontId="9" fillId="2" borderId="0" xfId="0" applyNumberFormat="1" applyFont="1" applyFill="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36" fillId="2" borderId="48" xfId="0" applyFont="1" applyFill="1" applyBorder="1" applyAlignment="1">
      <alignment horizontal="left" vertical="center" wrapText="1"/>
    </xf>
    <xf numFmtId="49" fontId="5" fillId="2" borderId="3" xfId="0" applyNumberFormat="1" applyFont="1" applyFill="1" applyBorder="1"/>
    <xf numFmtId="0" fontId="36" fillId="2" borderId="1" xfId="0" applyFont="1" applyFill="1" applyBorder="1" applyAlignment="1">
      <alignment horizontal="left" vertical="center" wrapText="1"/>
    </xf>
    <xf numFmtId="0" fontId="5" fillId="19" borderId="0" xfId="0" applyFont="1" applyFill="1" applyAlignment="1">
      <alignment horizontal="center" vertical="center"/>
    </xf>
    <xf numFmtId="0" fontId="5" fillId="18" borderId="0" xfId="0" applyFont="1" applyFill="1" applyAlignment="1">
      <alignment horizontal="left" vertical="center" wrapText="1" indent="1"/>
    </xf>
    <xf numFmtId="49" fontId="5" fillId="12" borderId="7" xfId="0" applyNumberFormat="1" applyFont="1" applyFill="1" applyBorder="1" applyAlignment="1">
      <alignment vertical="center" wrapText="1"/>
    </xf>
    <xf numFmtId="49" fontId="5" fillId="12" borderId="1" xfId="0" applyNumberFormat="1" applyFont="1" applyFill="1" applyBorder="1" applyAlignment="1">
      <alignment vertical="center" wrapText="1"/>
    </xf>
    <xf numFmtId="0" fontId="5" fillId="19" borderId="0" xfId="0" applyFont="1" applyFill="1" applyAlignment="1">
      <alignment horizontal="left" vertical="center"/>
    </xf>
    <xf numFmtId="0" fontId="0" fillId="23" borderId="0" xfId="0" applyFill="1"/>
    <xf numFmtId="0" fontId="17" fillId="3" borderId="89" xfId="0" applyFont="1" applyFill="1" applyBorder="1" applyAlignment="1">
      <alignment horizontal="center" vertical="center"/>
    </xf>
    <xf numFmtId="0" fontId="3" fillId="2" borderId="181" xfId="0" applyFont="1" applyFill="1" applyBorder="1" applyAlignment="1">
      <alignment horizontal="center" vertical="center" textRotation="90" wrapText="1"/>
    </xf>
    <xf numFmtId="0" fontId="3" fillId="2" borderId="45" xfId="0" applyFont="1" applyFill="1" applyBorder="1" applyAlignment="1">
      <alignment horizontal="center" vertical="center" textRotation="90" wrapText="1"/>
    </xf>
    <xf numFmtId="0" fontId="3" fillId="2" borderId="199" xfId="0" applyFont="1" applyFill="1" applyBorder="1" applyAlignment="1">
      <alignment horizontal="center" vertical="center" textRotation="90" wrapText="1"/>
    </xf>
    <xf numFmtId="49" fontId="5" fillId="12" borderId="10" xfId="0" applyNumberFormat="1" applyFont="1" applyFill="1" applyBorder="1" applyAlignment="1">
      <alignment vertical="center" wrapText="1"/>
    </xf>
    <xf numFmtId="0" fontId="0" fillId="23" borderId="0" xfId="0" applyFill="1" applyAlignment="1">
      <alignment horizontal="center" vertical="center"/>
    </xf>
    <xf numFmtId="0" fontId="5" fillId="17" borderId="0" xfId="0" applyFont="1" applyFill="1" applyAlignment="1">
      <alignment horizontal="left" vertical="center"/>
    </xf>
    <xf numFmtId="0" fontId="41" fillId="0" borderId="0" xfId="0" applyFont="1" applyAlignment="1">
      <alignment horizontal="left" wrapText="1"/>
    </xf>
    <xf numFmtId="0" fontId="3" fillId="0" borderId="0" xfId="0" applyFont="1" applyAlignment="1">
      <alignment horizontal="left" wrapText="1"/>
    </xf>
    <xf numFmtId="0" fontId="6" fillId="23" borderId="0" xfId="0" applyFont="1" applyFill="1" applyAlignment="1">
      <alignment vertical="center"/>
    </xf>
    <xf numFmtId="0" fontId="6" fillId="23" borderId="0" xfId="0" applyFont="1" applyFill="1" applyAlignment="1">
      <alignment horizontal="left" vertical="center"/>
    </xf>
    <xf numFmtId="0" fontId="5" fillId="23" borderId="0" xfId="0" applyFont="1" applyFill="1" applyAlignment="1">
      <alignment horizontal="center" vertical="center"/>
    </xf>
    <xf numFmtId="0" fontId="9" fillId="0" borderId="48" xfId="0" applyFont="1" applyBorder="1" applyAlignment="1">
      <alignment horizontal="left" vertical="top" wrapText="1"/>
    </xf>
    <xf numFmtId="0" fontId="5" fillId="0" borderId="5" xfId="0" applyFont="1" applyBorder="1" applyAlignment="1">
      <alignment horizontal="left" vertical="top" wrapText="1"/>
    </xf>
    <xf numFmtId="0" fontId="6" fillId="0" borderId="26" xfId="0" applyFont="1" applyBorder="1" applyAlignment="1">
      <alignment horizontal="right" vertical="center" wrapText="1"/>
    </xf>
    <xf numFmtId="0" fontId="5" fillId="0" borderId="12" xfId="0" applyFont="1" applyBorder="1" applyAlignment="1">
      <alignment wrapText="1"/>
    </xf>
    <xf numFmtId="0" fontId="5" fillId="2" borderId="12" xfId="0" applyFont="1" applyFill="1" applyBorder="1" applyAlignment="1">
      <alignment horizontal="left" vertical="center" wrapText="1"/>
    </xf>
    <xf numFmtId="0" fontId="17" fillId="3" borderId="36" xfId="0" applyFont="1" applyFill="1" applyBorder="1" applyAlignment="1">
      <alignment horizontal="left" vertical="center"/>
    </xf>
    <xf numFmtId="0" fontId="34" fillId="14" borderId="200" xfId="0" applyFont="1" applyFill="1" applyBorder="1" applyAlignment="1">
      <alignment horizontal="center" vertical="center" wrapText="1"/>
    </xf>
    <xf numFmtId="0" fontId="21" fillId="14" borderId="200" xfId="0" applyFont="1" applyFill="1" applyBorder="1" applyAlignment="1">
      <alignment horizontal="center" vertical="center" wrapText="1"/>
    </xf>
    <xf numFmtId="49" fontId="5" fillId="2" borderId="12" xfId="0" applyNumberFormat="1" applyFont="1" applyFill="1" applyBorder="1" applyAlignment="1">
      <alignment vertical="center" wrapText="1"/>
    </xf>
    <xf numFmtId="49" fontId="5" fillId="2" borderId="4" xfId="0" applyNumberFormat="1" applyFont="1" applyFill="1" applyBorder="1" applyAlignment="1">
      <alignment horizontal="center" wrapText="1"/>
    </xf>
    <xf numFmtId="0" fontId="34" fillId="14" borderId="201" xfId="0" applyFont="1" applyFill="1" applyBorder="1" applyAlignment="1">
      <alignment horizontal="center" vertical="center" wrapText="1"/>
    </xf>
    <xf numFmtId="0" fontId="34" fillId="14" borderId="202" xfId="0" applyFont="1" applyFill="1" applyBorder="1" applyAlignment="1">
      <alignment horizontal="center" vertical="center" wrapText="1"/>
    </xf>
    <xf numFmtId="0" fontId="31" fillId="14" borderId="51" xfId="0" applyFont="1" applyFill="1" applyBorder="1" applyAlignment="1">
      <alignment vertical="center"/>
    </xf>
    <xf numFmtId="0" fontId="31" fillId="14" borderId="51" xfId="0" applyFont="1" applyFill="1" applyBorder="1" applyAlignment="1">
      <alignment vertical="top"/>
    </xf>
    <xf numFmtId="0" fontId="34" fillId="0" borderId="162" xfId="0" applyFont="1" applyBorder="1" applyAlignment="1">
      <alignment vertical="center" wrapText="1"/>
    </xf>
    <xf numFmtId="49" fontId="5" fillId="12" borderId="104" xfId="0" applyNumberFormat="1" applyFont="1" applyFill="1" applyBorder="1" applyAlignment="1">
      <alignment vertical="center" wrapText="1"/>
    </xf>
    <xf numFmtId="49" fontId="5" fillId="12" borderId="98" xfId="0" applyNumberFormat="1" applyFont="1" applyFill="1" applyBorder="1" applyAlignment="1">
      <alignment vertical="center" wrapText="1"/>
    </xf>
    <xf numFmtId="49" fontId="5" fillId="12" borderId="97" xfId="0" applyNumberFormat="1" applyFont="1" applyFill="1" applyBorder="1" applyAlignment="1">
      <alignment vertical="center" wrapText="1"/>
    </xf>
    <xf numFmtId="49" fontId="5" fillId="12" borderId="101" xfId="0" applyNumberFormat="1" applyFont="1" applyFill="1" applyBorder="1" applyAlignment="1">
      <alignment vertical="center" wrapText="1"/>
    </xf>
    <xf numFmtId="49" fontId="5" fillId="12" borderId="105" xfId="0" applyNumberFormat="1" applyFont="1" applyFill="1" applyBorder="1" applyAlignment="1">
      <alignment vertical="center" wrapText="1"/>
    </xf>
    <xf numFmtId="49" fontId="5" fillId="12" borderId="106" xfId="0" applyNumberFormat="1" applyFont="1" applyFill="1" applyBorder="1" applyAlignment="1">
      <alignment vertical="center" wrapText="1"/>
    </xf>
    <xf numFmtId="49" fontId="5" fillId="12" borderId="102" xfId="0" applyNumberFormat="1" applyFont="1" applyFill="1" applyBorder="1" applyAlignment="1">
      <alignment vertical="center" wrapText="1"/>
    </xf>
    <xf numFmtId="0" fontId="14" fillId="12" borderId="204" xfId="0" applyFont="1" applyFill="1" applyBorder="1" applyAlignment="1">
      <alignment horizontal="center" vertical="center" textRotation="90" wrapText="1"/>
    </xf>
    <xf numFmtId="0" fontId="14" fillId="12" borderId="48" xfId="0" applyFont="1" applyFill="1" applyBorder="1" applyAlignment="1">
      <alignment horizontal="center" vertical="center" textRotation="90" wrapText="1"/>
    </xf>
    <xf numFmtId="0" fontId="14" fillId="12" borderId="46" xfId="0" applyFont="1" applyFill="1" applyBorder="1" applyAlignment="1">
      <alignment horizontal="center" vertical="center" textRotation="90" wrapText="1"/>
    </xf>
    <xf numFmtId="49" fontId="5" fillId="12" borderId="4" xfId="0" applyNumberFormat="1" applyFont="1" applyFill="1" applyBorder="1" applyAlignment="1">
      <alignment vertical="center" wrapText="1"/>
    </xf>
    <xf numFmtId="0" fontId="9" fillId="0" borderId="117" xfId="0" applyFont="1" applyBorder="1" applyAlignment="1">
      <alignment vertical="center" wrapText="1"/>
    </xf>
    <xf numFmtId="0" fontId="9" fillId="0" borderId="187" xfId="0" applyFont="1" applyBorder="1" applyAlignment="1">
      <alignment vertical="center" wrapText="1"/>
    </xf>
    <xf numFmtId="0" fontId="9" fillId="0" borderId="138" xfId="0" applyFont="1" applyBorder="1" applyAlignment="1">
      <alignment horizontal="left" vertical="center" wrapText="1" indent="2"/>
    </xf>
    <xf numFmtId="0" fontId="9" fillId="0" borderId="165" xfId="0" applyFont="1" applyBorder="1" applyAlignment="1">
      <alignment horizontal="left" vertical="center" wrapText="1" indent="1"/>
    </xf>
    <xf numFmtId="0" fontId="2" fillId="2" borderId="43" xfId="0" applyFont="1" applyFill="1" applyBorder="1" applyAlignment="1">
      <alignment vertical="center" wrapText="1"/>
    </xf>
    <xf numFmtId="0" fontId="2" fillId="2" borderId="44" xfId="0" applyFont="1" applyFill="1" applyBorder="1" applyAlignment="1">
      <alignment vertical="center" wrapText="1"/>
    </xf>
    <xf numFmtId="0" fontId="2" fillId="2" borderId="129" xfId="0" applyFont="1" applyFill="1" applyBorder="1" applyAlignment="1">
      <alignment vertical="center" wrapText="1"/>
    </xf>
    <xf numFmtId="0" fontId="2" fillId="2" borderId="6" xfId="0" applyFont="1" applyFill="1" applyBorder="1" applyAlignment="1">
      <alignment vertical="center" wrapText="1"/>
    </xf>
    <xf numFmtId="0" fontId="2" fillId="2" borderId="130" xfId="0" applyFont="1" applyFill="1" applyBorder="1" applyAlignment="1">
      <alignment vertical="center" wrapText="1"/>
    </xf>
    <xf numFmtId="0" fontId="2" fillId="2" borderId="5" xfId="0" applyFont="1" applyFill="1" applyBorder="1" applyAlignment="1">
      <alignment vertical="center" wrapText="1"/>
    </xf>
    <xf numFmtId="0" fontId="2" fillId="2" borderId="62" xfId="0" applyFont="1" applyFill="1" applyBorder="1" applyAlignment="1">
      <alignment vertical="center" wrapText="1"/>
    </xf>
    <xf numFmtId="0" fontId="2" fillId="2" borderId="63" xfId="0" applyFont="1" applyFill="1" applyBorder="1" applyAlignment="1">
      <alignment vertical="center" wrapText="1"/>
    </xf>
    <xf numFmtId="0" fontId="34" fillId="25" borderId="162" xfId="0" applyFont="1" applyFill="1" applyBorder="1" applyAlignment="1">
      <alignment vertical="center" wrapText="1"/>
    </xf>
    <xf numFmtId="0" fontId="5"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42" fillId="0" borderId="0" xfId="0" applyFont="1"/>
    <xf numFmtId="0" fontId="7" fillId="5" borderId="0" xfId="0" applyFont="1" applyFill="1"/>
    <xf numFmtId="0" fontId="9" fillId="17" borderId="13" xfId="0" applyFont="1" applyFill="1" applyBorder="1" applyAlignment="1">
      <alignment horizontal="left" vertical="center" wrapText="1"/>
    </xf>
    <xf numFmtId="0" fontId="5" fillId="22" borderId="1" xfId="0" applyFont="1" applyFill="1" applyBorder="1" applyAlignment="1">
      <alignment horizontal="center" vertical="center"/>
    </xf>
    <xf numFmtId="0" fontId="9" fillId="19" borderId="13" xfId="0" applyFont="1" applyFill="1" applyBorder="1" applyAlignment="1">
      <alignment horizontal="left" vertical="center" wrapText="1"/>
    </xf>
    <xf numFmtId="0" fontId="3" fillId="18" borderId="1" xfId="0" applyFont="1" applyFill="1" applyBorder="1" applyAlignment="1">
      <alignment horizontal="center" vertical="center" textRotation="90" wrapText="1"/>
    </xf>
    <xf numFmtId="0" fontId="9" fillId="2" borderId="210" xfId="0" applyFont="1" applyFill="1" applyBorder="1" applyAlignment="1">
      <alignment horizontal="left" vertical="center" wrapText="1"/>
    </xf>
    <xf numFmtId="0" fontId="9" fillId="2" borderId="211" xfId="0" applyFont="1" applyFill="1" applyBorder="1" applyAlignment="1">
      <alignment horizontal="left" vertical="center" wrapText="1"/>
    </xf>
    <xf numFmtId="0" fontId="5" fillId="8" borderId="69" xfId="0" applyFont="1" applyFill="1" applyBorder="1" applyAlignment="1">
      <alignment horizontal="left" vertical="top" wrapText="1"/>
    </xf>
    <xf numFmtId="49" fontId="5" fillId="5" borderId="206" xfId="0" applyNumberFormat="1" applyFont="1" applyFill="1" applyBorder="1" applyAlignment="1">
      <alignment horizontal="center"/>
    </xf>
    <xf numFmtId="0" fontId="5" fillId="2" borderId="12" xfId="0" applyFont="1" applyFill="1" applyBorder="1" applyAlignment="1">
      <alignment wrapText="1"/>
    </xf>
    <xf numFmtId="49" fontId="5" fillId="12" borderId="221" xfId="0" applyNumberFormat="1" applyFont="1" applyFill="1" applyBorder="1" applyAlignment="1">
      <alignment vertical="center" wrapText="1"/>
    </xf>
    <xf numFmtId="49" fontId="5" fillId="12" borderId="172" xfId="0" applyNumberFormat="1" applyFont="1" applyFill="1" applyBorder="1" applyAlignment="1">
      <alignment vertical="center" wrapText="1"/>
    </xf>
    <xf numFmtId="49" fontId="5" fillId="12" borderId="209" xfId="0" applyNumberFormat="1" applyFont="1" applyFill="1" applyBorder="1" applyAlignment="1">
      <alignment vertical="center" wrapText="1"/>
    </xf>
    <xf numFmtId="49" fontId="5" fillId="5" borderId="207" xfId="0" applyNumberFormat="1" applyFont="1" applyFill="1" applyBorder="1"/>
    <xf numFmtId="0" fontId="5" fillId="2" borderId="6" xfId="0" applyFont="1" applyFill="1" applyBorder="1" applyAlignment="1">
      <alignment wrapText="1"/>
    </xf>
    <xf numFmtId="49" fontId="5" fillId="12" borderId="173" xfId="0" applyNumberFormat="1" applyFont="1" applyFill="1" applyBorder="1" applyAlignment="1">
      <alignment vertical="center" wrapText="1"/>
    </xf>
    <xf numFmtId="49" fontId="5" fillId="2" borderId="221" xfId="0" applyNumberFormat="1" applyFont="1" applyFill="1" applyBorder="1" applyAlignment="1">
      <alignment vertical="center" wrapText="1"/>
    </xf>
    <xf numFmtId="49" fontId="5" fillId="2" borderId="172" xfId="0" applyNumberFormat="1" applyFont="1" applyFill="1" applyBorder="1" applyAlignment="1">
      <alignment vertical="center" wrapText="1"/>
    </xf>
    <xf numFmtId="49" fontId="5" fillId="2" borderId="209" xfId="0" applyNumberFormat="1" applyFont="1" applyFill="1" applyBorder="1" applyAlignment="1">
      <alignment vertical="center" wrapText="1"/>
    </xf>
    <xf numFmtId="49" fontId="5" fillId="2" borderId="207" xfId="0" applyNumberFormat="1" applyFont="1" applyFill="1" applyBorder="1"/>
    <xf numFmtId="0" fontId="9" fillId="2" borderId="82" xfId="0" applyFont="1" applyFill="1" applyBorder="1" applyAlignment="1">
      <alignment horizontal="left" vertical="center" wrapText="1"/>
    </xf>
    <xf numFmtId="0" fontId="9" fillId="2" borderId="220" xfId="0" applyFont="1" applyFill="1" applyBorder="1" applyAlignment="1">
      <alignment horizontal="left" vertical="center" wrapText="1"/>
    </xf>
    <xf numFmtId="0" fontId="9" fillId="2" borderId="212" xfId="0" applyFont="1" applyFill="1" applyBorder="1" applyAlignment="1">
      <alignment horizontal="left" vertical="center" wrapText="1"/>
    </xf>
    <xf numFmtId="49" fontId="5" fillId="5" borderId="103" xfId="0" applyNumberFormat="1" applyFont="1" applyFill="1" applyBorder="1" applyAlignment="1">
      <alignment horizontal="center" wrapText="1"/>
    </xf>
    <xf numFmtId="0" fontId="9" fillId="19" borderId="6" xfId="0" applyFont="1" applyFill="1" applyBorder="1" applyAlignment="1">
      <alignment horizontal="left" vertical="center" wrapText="1"/>
    </xf>
    <xf numFmtId="0" fontId="5" fillId="17" borderId="13" xfId="0" applyFont="1" applyFill="1" applyBorder="1" applyAlignment="1">
      <alignment wrapText="1"/>
    </xf>
    <xf numFmtId="0" fontId="5" fillId="2" borderId="82" xfId="0" applyFont="1" applyFill="1" applyBorder="1" applyAlignment="1">
      <alignment wrapText="1"/>
    </xf>
    <xf numFmtId="0" fontId="5" fillId="0" borderId="6" xfId="0" applyFont="1" applyBorder="1" applyAlignment="1">
      <alignment wrapText="1"/>
    </xf>
    <xf numFmtId="0" fontId="20" fillId="17" borderId="0" xfId="0" applyFont="1" applyFill="1" applyAlignment="1">
      <alignment horizontal="left" vertical="center" wrapText="1"/>
    </xf>
    <xf numFmtId="0" fontId="20" fillId="2" borderId="12" xfId="0" applyFont="1" applyFill="1" applyBorder="1" applyAlignment="1">
      <alignment horizontal="left" vertical="center" wrapText="1"/>
    </xf>
    <xf numFmtId="0" fontId="9" fillId="2" borderId="211" xfId="0" applyFont="1" applyFill="1" applyBorder="1" applyAlignment="1">
      <alignment wrapText="1"/>
    </xf>
    <xf numFmtId="0" fontId="20" fillId="2" borderId="6" xfId="0" applyFont="1" applyFill="1" applyBorder="1" applyAlignment="1">
      <alignment horizontal="left" vertical="center" wrapText="1"/>
    </xf>
    <xf numFmtId="0" fontId="9" fillId="17" borderId="222" xfId="0" applyFont="1" applyFill="1" applyBorder="1" applyAlignment="1">
      <alignment horizontal="left" vertical="center" wrapText="1"/>
    </xf>
    <xf numFmtId="0" fontId="20" fillId="17" borderId="222" xfId="0" applyFont="1" applyFill="1" applyBorder="1" applyAlignment="1">
      <alignment horizontal="left" vertical="center" wrapText="1"/>
    </xf>
    <xf numFmtId="0" fontId="20" fillId="17" borderId="222" xfId="0" applyFont="1" applyFill="1" applyBorder="1" applyAlignment="1">
      <alignment vertical="top" wrapText="1"/>
    </xf>
    <xf numFmtId="0" fontId="20" fillId="2" borderId="220" xfId="0" applyFont="1" applyFill="1" applyBorder="1" applyAlignment="1">
      <alignment horizontal="left" vertical="center" wrapText="1"/>
    </xf>
    <xf numFmtId="0" fontId="20" fillId="2" borderId="220" xfId="0" applyFont="1" applyFill="1" applyBorder="1" applyAlignment="1">
      <alignment vertical="top" wrapText="1"/>
    </xf>
    <xf numFmtId="0" fontId="20" fillId="2" borderId="212" xfId="0" applyFont="1" applyFill="1" applyBorder="1" applyAlignment="1">
      <alignment horizontal="left" vertical="center" wrapText="1"/>
    </xf>
    <xf numFmtId="0" fontId="18" fillId="12" borderId="1"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8" fillId="12" borderId="1" xfId="0" applyFont="1" applyFill="1" applyBorder="1" applyAlignment="1">
      <alignment vertical="top" wrapText="1"/>
    </xf>
    <xf numFmtId="0" fontId="20" fillId="12" borderId="1" xfId="0" applyFont="1" applyFill="1" applyBorder="1" applyAlignment="1">
      <alignment horizontal="left" vertical="center" wrapText="1"/>
    </xf>
    <xf numFmtId="0" fontId="0" fillId="0" borderId="4" xfId="0" applyBorder="1"/>
    <xf numFmtId="0" fontId="8" fillId="12" borderId="105" xfId="0" applyFont="1" applyFill="1" applyBorder="1" applyAlignment="1">
      <alignment horizontal="left" vertical="center" wrapText="1"/>
    </xf>
    <xf numFmtId="0" fontId="18" fillId="12" borderId="209" xfId="0" applyFont="1" applyFill="1" applyBorder="1" applyAlignment="1">
      <alignment horizontal="left" vertical="center" wrapText="1"/>
    </xf>
    <xf numFmtId="0" fontId="9" fillId="2" borderId="223" xfId="0" applyFont="1" applyFill="1" applyBorder="1" applyAlignment="1">
      <alignment horizontal="left" vertical="center" wrapText="1"/>
    </xf>
    <xf numFmtId="0" fontId="9" fillId="2" borderId="216" xfId="0" applyFont="1" applyFill="1" applyBorder="1" applyAlignment="1">
      <alignment horizontal="left" vertical="center" wrapText="1"/>
    </xf>
    <xf numFmtId="0" fontId="9" fillId="2" borderId="224" xfId="0" applyFont="1" applyFill="1" applyBorder="1" applyAlignment="1">
      <alignment horizontal="left" vertical="center" wrapText="1"/>
    </xf>
    <xf numFmtId="49" fontId="5" fillId="5" borderId="214" xfId="0" applyNumberFormat="1" applyFont="1" applyFill="1" applyBorder="1" applyAlignment="1">
      <alignment horizontal="center"/>
    </xf>
    <xf numFmtId="0" fontId="2" fillId="8" borderId="43" xfId="0" applyFont="1" applyFill="1" applyBorder="1" applyAlignment="1">
      <alignment vertical="center" wrapText="1"/>
    </xf>
    <xf numFmtId="0" fontId="9" fillId="2" borderId="217" xfId="0" applyFont="1" applyFill="1" applyBorder="1" applyAlignment="1">
      <alignment horizontal="left" vertical="center" wrapText="1"/>
    </xf>
    <xf numFmtId="0" fontId="9" fillId="19" borderId="13" xfId="0" applyFont="1" applyFill="1" applyBorder="1" applyAlignment="1">
      <alignment wrapText="1"/>
    </xf>
    <xf numFmtId="0" fontId="31" fillId="14" borderId="2" xfId="0" applyFont="1" applyFill="1" applyBorder="1" applyAlignment="1">
      <alignment horizontal="left" vertical="center" wrapText="1"/>
    </xf>
    <xf numFmtId="49" fontId="31" fillId="30" borderId="1" xfId="0" applyNumberFormat="1" applyFont="1" applyFill="1" applyBorder="1" applyAlignment="1">
      <alignment vertical="center" wrapText="1"/>
    </xf>
    <xf numFmtId="0" fontId="29" fillId="0" borderId="0" xfId="0" applyFont="1" applyAlignment="1">
      <alignment vertical="center"/>
    </xf>
    <xf numFmtId="0" fontId="21" fillId="14" borderId="1" xfId="0" applyFont="1" applyFill="1" applyBorder="1" applyAlignment="1">
      <alignment horizontal="left" vertical="center" wrapText="1"/>
    </xf>
    <xf numFmtId="0" fontId="21" fillId="14" borderId="173" xfId="0" applyFont="1" applyFill="1" applyBorder="1" applyAlignment="1">
      <alignment horizontal="left" vertical="center" wrapText="1"/>
    </xf>
    <xf numFmtId="0" fontId="21" fillId="14" borderId="4" xfId="0" applyFont="1" applyFill="1" applyBorder="1" applyAlignment="1">
      <alignment horizontal="left" vertical="center" wrapText="1"/>
    </xf>
    <xf numFmtId="0" fontId="21" fillId="14" borderId="111" xfId="0" applyFont="1" applyFill="1" applyBorder="1" applyAlignment="1">
      <alignment horizontal="left" vertical="center" wrapText="1"/>
    </xf>
    <xf numFmtId="0" fontId="33" fillId="30" borderId="173" xfId="0" applyFont="1" applyFill="1" applyBorder="1" applyAlignment="1">
      <alignment horizontal="center" vertical="center" wrapText="1"/>
    </xf>
    <xf numFmtId="0" fontId="21" fillId="30" borderId="4" xfId="0" applyFont="1" applyFill="1" applyBorder="1" applyAlignment="1">
      <alignment horizontal="left" vertical="center" wrapText="1"/>
    </xf>
    <xf numFmtId="0" fontId="21" fillId="14" borderId="102" xfId="0" applyFont="1" applyFill="1" applyBorder="1" applyAlignment="1">
      <alignment horizontal="left" vertical="center" wrapText="1"/>
    </xf>
    <xf numFmtId="0" fontId="21" fillId="14" borderId="96" xfId="0" applyFont="1" applyFill="1" applyBorder="1" applyAlignment="1">
      <alignment horizontal="left" vertical="center" wrapText="1"/>
    </xf>
    <xf numFmtId="0" fontId="33" fillId="30" borderId="102" xfId="0" applyFont="1" applyFill="1" applyBorder="1" applyAlignment="1">
      <alignment horizontal="center" vertical="center" wrapText="1"/>
    </xf>
    <xf numFmtId="0" fontId="21" fillId="30" borderId="1" xfId="0" applyFont="1" applyFill="1" applyBorder="1" applyAlignment="1">
      <alignment horizontal="left" vertical="center" wrapText="1"/>
    </xf>
    <xf numFmtId="49" fontId="31" fillId="14" borderId="211" xfId="0" applyNumberFormat="1" applyFont="1" applyFill="1" applyBorder="1" applyAlignment="1">
      <alignment vertical="center" wrapText="1"/>
    </xf>
    <xf numFmtId="49" fontId="31" fillId="14" borderId="102" xfId="0" applyNumberFormat="1" applyFont="1" applyFill="1" applyBorder="1" applyAlignment="1">
      <alignment vertical="center" wrapText="1"/>
    </xf>
    <xf numFmtId="49" fontId="31" fillId="14" borderId="1" xfId="0" applyNumberFormat="1" applyFont="1" applyFill="1" applyBorder="1" applyAlignment="1">
      <alignment vertical="center" wrapText="1"/>
    </xf>
    <xf numFmtId="49" fontId="31" fillId="14" borderId="96" xfId="0" applyNumberFormat="1" applyFont="1" applyFill="1" applyBorder="1" applyAlignment="1">
      <alignment vertical="center" wrapText="1"/>
    </xf>
    <xf numFmtId="0" fontId="31" fillId="0" borderId="212" xfId="0" applyFont="1" applyBorder="1"/>
    <xf numFmtId="0" fontId="31" fillId="14" borderId="181" xfId="0" applyFont="1" applyFill="1" applyBorder="1" applyAlignment="1">
      <alignment horizontal="left" vertical="center" wrapText="1"/>
    </xf>
    <xf numFmtId="0" fontId="31" fillId="14" borderId="214" xfId="0" applyFont="1" applyFill="1" applyBorder="1" applyAlignment="1">
      <alignment horizontal="left" vertical="center" wrapText="1"/>
    </xf>
    <xf numFmtId="0" fontId="33" fillId="30" borderId="181" xfId="0" applyFont="1" applyFill="1" applyBorder="1" applyAlignment="1">
      <alignment horizontal="center" vertical="center" wrapText="1"/>
    </xf>
    <xf numFmtId="0" fontId="31" fillId="30" borderId="2" xfId="0" applyFont="1" applyFill="1" applyBorder="1" applyAlignment="1">
      <alignment horizontal="left" vertical="center" wrapText="1"/>
    </xf>
    <xf numFmtId="0" fontId="21" fillId="14" borderId="101" xfId="0" applyFont="1" applyFill="1" applyBorder="1" applyAlignment="1">
      <alignment horizontal="left" vertical="center" wrapText="1"/>
    </xf>
    <xf numFmtId="0" fontId="21" fillId="14" borderId="105" xfId="0" applyFont="1" applyFill="1" applyBorder="1" applyAlignment="1">
      <alignment horizontal="left" vertical="center" wrapText="1"/>
    </xf>
    <xf numFmtId="0" fontId="21" fillId="14" borderId="103" xfId="0" applyFont="1" applyFill="1" applyBorder="1" applyAlignment="1">
      <alignment horizontal="left" vertical="center" wrapText="1"/>
    </xf>
    <xf numFmtId="49" fontId="31" fillId="30" borderId="101" xfId="0" applyNumberFormat="1" applyFont="1" applyFill="1" applyBorder="1" applyAlignment="1">
      <alignment horizontal="center"/>
    </xf>
    <xf numFmtId="0" fontId="21" fillId="30" borderId="105" xfId="0" applyFont="1" applyFill="1" applyBorder="1" applyAlignment="1">
      <alignment horizontal="left" vertical="center" wrapText="1"/>
    </xf>
    <xf numFmtId="49" fontId="31" fillId="30" borderId="102" xfId="0" applyNumberFormat="1" applyFont="1" applyFill="1" applyBorder="1" applyAlignment="1">
      <alignment horizontal="center"/>
    </xf>
    <xf numFmtId="0" fontId="31" fillId="0" borderId="211" xfId="0" applyFont="1" applyBorder="1"/>
    <xf numFmtId="0" fontId="29" fillId="0" borderId="212" xfId="0" applyFont="1" applyBorder="1"/>
    <xf numFmtId="0" fontId="31" fillId="14" borderId="104" xfId="0" applyFont="1" applyFill="1" applyBorder="1" applyAlignment="1">
      <alignment horizontal="left" vertical="center" wrapText="1"/>
    </xf>
    <xf numFmtId="0" fontId="31" fillId="14" borderId="98" xfId="0" applyFont="1" applyFill="1" applyBorder="1" applyAlignment="1">
      <alignment horizontal="left" vertical="center" wrapText="1"/>
    </xf>
    <xf numFmtId="0" fontId="31" fillId="14" borderId="99" xfId="0" applyFont="1" applyFill="1" applyBorder="1" applyAlignment="1">
      <alignment horizontal="left" vertical="center" wrapText="1"/>
    </xf>
    <xf numFmtId="49" fontId="31" fillId="30" borderId="104" xfId="0" applyNumberFormat="1" applyFont="1" applyFill="1" applyBorder="1" applyAlignment="1">
      <alignment horizontal="center"/>
    </xf>
    <xf numFmtId="0" fontId="31" fillId="30" borderId="98" xfId="0" applyFont="1" applyFill="1" applyBorder="1" applyAlignment="1">
      <alignment horizontal="left" vertical="center" wrapText="1"/>
    </xf>
    <xf numFmtId="0" fontId="31" fillId="14" borderId="173" xfId="0" applyFont="1" applyFill="1" applyBorder="1" applyAlignment="1">
      <alignment vertical="center" wrapText="1"/>
    </xf>
    <xf numFmtId="0" fontId="31" fillId="14" borderId="4" xfId="0" applyFont="1" applyFill="1" applyBorder="1" applyAlignment="1">
      <alignment vertical="center" wrapText="1"/>
    </xf>
    <xf numFmtId="0" fontId="31" fillId="14" borderId="111" xfId="0" applyFont="1" applyFill="1" applyBorder="1" applyAlignment="1">
      <alignment vertical="center" wrapText="1"/>
    </xf>
    <xf numFmtId="0" fontId="31" fillId="30" borderId="4" xfId="0" applyFont="1" applyFill="1" applyBorder="1" applyAlignment="1">
      <alignment vertical="center" wrapText="1"/>
    </xf>
    <xf numFmtId="0" fontId="31" fillId="14" borderId="102" xfId="0" applyFont="1" applyFill="1" applyBorder="1" applyAlignment="1">
      <alignment vertical="center" wrapText="1"/>
    </xf>
    <xf numFmtId="0" fontId="31" fillId="14" borderId="1" xfId="0" applyFont="1" applyFill="1" applyBorder="1" applyAlignment="1">
      <alignment vertical="center" wrapText="1"/>
    </xf>
    <xf numFmtId="0" fontId="31" fillId="14" borderId="96" xfId="0" applyFont="1" applyFill="1" applyBorder="1" applyAlignment="1">
      <alignment vertical="center" wrapText="1"/>
    </xf>
    <xf numFmtId="0" fontId="31" fillId="30" borderId="1" xfId="0" applyFont="1" applyFill="1" applyBorder="1" applyAlignment="1">
      <alignment vertical="center" wrapText="1"/>
    </xf>
    <xf numFmtId="49" fontId="31" fillId="14" borderId="218" xfId="0" applyNumberFormat="1" applyFont="1" applyFill="1" applyBorder="1" applyAlignment="1">
      <alignment vertical="center" wrapText="1"/>
    </xf>
    <xf numFmtId="49" fontId="31" fillId="14" borderId="12" xfId="0" applyNumberFormat="1" applyFont="1" applyFill="1" applyBorder="1" applyAlignment="1">
      <alignment vertical="center" wrapText="1"/>
    </xf>
    <xf numFmtId="49" fontId="31" fillId="14" borderId="4" xfId="0" applyNumberFormat="1" applyFont="1" applyFill="1" applyBorder="1" applyAlignment="1">
      <alignment vertical="center" wrapText="1"/>
    </xf>
    <xf numFmtId="49" fontId="31" fillId="14" borderId="10" xfId="0" applyNumberFormat="1" applyFont="1" applyFill="1" applyBorder="1" applyAlignment="1">
      <alignment vertical="center" wrapText="1"/>
    </xf>
    <xf numFmtId="49" fontId="31" fillId="30" borderId="173" xfId="0" applyNumberFormat="1" applyFont="1" applyFill="1" applyBorder="1" applyAlignment="1">
      <alignment horizontal="center"/>
    </xf>
    <xf numFmtId="49" fontId="31" fillId="30" borderId="4" xfId="0" applyNumberFormat="1" applyFont="1" applyFill="1" applyBorder="1" applyAlignment="1">
      <alignment vertical="center" wrapText="1"/>
    </xf>
    <xf numFmtId="49" fontId="31" fillId="14" borderId="180" xfId="0" applyNumberFormat="1" applyFont="1" applyFill="1" applyBorder="1" applyAlignment="1">
      <alignment vertical="center" wrapText="1"/>
    </xf>
    <xf numFmtId="49" fontId="31" fillId="14" borderId="11" xfId="0" applyNumberFormat="1" applyFont="1" applyFill="1" applyBorder="1" applyAlignment="1">
      <alignment vertical="center" wrapText="1"/>
    </xf>
    <xf numFmtId="49" fontId="31" fillId="14" borderId="7" xfId="0" applyNumberFormat="1" applyFont="1" applyFill="1" applyBorder="1" applyAlignment="1">
      <alignment vertical="center" wrapText="1"/>
    </xf>
    <xf numFmtId="49" fontId="31" fillId="14" borderId="106" xfId="0" applyNumberFormat="1" applyFont="1" applyFill="1" applyBorder="1" applyAlignment="1">
      <alignment vertical="center" wrapText="1"/>
    </xf>
    <xf numFmtId="49" fontId="31" fillId="30" borderId="105" xfId="0" applyNumberFormat="1" applyFont="1" applyFill="1" applyBorder="1" applyAlignment="1">
      <alignment vertical="center" wrapText="1"/>
    </xf>
    <xf numFmtId="0" fontId="29" fillId="12" borderId="99" xfId="0" applyFont="1" applyFill="1" applyBorder="1" applyAlignment="1">
      <alignment horizontal="center" vertical="center"/>
    </xf>
    <xf numFmtId="0" fontId="29" fillId="0" borderId="104" xfId="0" applyFont="1" applyBorder="1" applyAlignment="1">
      <alignment vertical="center" wrapText="1"/>
    </xf>
    <xf numFmtId="0" fontId="21" fillId="14" borderId="212" xfId="0" applyFont="1" applyFill="1" applyBorder="1" applyAlignment="1">
      <alignment vertical="top" wrapText="1"/>
    </xf>
    <xf numFmtId="49" fontId="31" fillId="14" borderId="179" xfId="0" applyNumberFormat="1" applyFont="1" applyFill="1" applyBorder="1" applyAlignment="1">
      <alignment vertical="center" wrapText="1"/>
    </xf>
    <xf numFmtId="49" fontId="31" fillId="14" borderId="107" xfId="0" applyNumberFormat="1" applyFont="1" applyFill="1" applyBorder="1" applyAlignment="1">
      <alignment vertical="center" wrapText="1"/>
    </xf>
    <xf numFmtId="49" fontId="31" fillId="14" borderId="105" xfId="0" applyNumberFormat="1" applyFont="1" applyFill="1" applyBorder="1" applyAlignment="1">
      <alignment vertical="center" wrapText="1"/>
    </xf>
    <xf numFmtId="49" fontId="31" fillId="14" borderId="182" xfId="0" applyNumberFormat="1" applyFont="1" applyFill="1" applyBorder="1" applyAlignment="1">
      <alignment vertical="center" wrapText="1"/>
    </xf>
    <xf numFmtId="49" fontId="31" fillId="14" borderId="108" xfId="0" applyNumberFormat="1" applyFont="1" applyFill="1" applyBorder="1" applyAlignment="1">
      <alignment vertical="center" wrapText="1"/>
    </xf>
    <xf numFmtId="49" fontId="31" fillId="14" borderId="97" xfId="0" applyNumberFormat="1" applyFont="1" applyFill="1" applyBorder="1" applyAlignment="1">
      <alignment vertical="center" wrapText="1"/>
    </xf>
    <xf numFmtId="49" fontId="31" fillId="30" borderId="97" xfId="0" applyNumberFormat="1" applyFont="1" applyFill="1" applyBorder="1" applyAlignment="1">
      <alignment vertical="center" wrapText="1"/>
    </xf>
    <xf numFmtId="0" fontId="48" fillId="13" borderId="0" xfId="0" applyFont="1" applyFill="1" applyAlignment="1">
      <alignment horizontal="center" vertical="center" wrapText="1"/>
    </xf>
    <xf numFmtId="0" fontId="48" fillId="2" borderId="0" xfId="0" applyFont="1" applyFill="1" applyAlignment="1">
      <alignment horizontal="center" vertical="center"/>
    </xf>
    <xf numFmtId="0" fontId="29" fillId="13" borderId="0" xfId="0" applyFont="1" applyFill="1"/>
    <xf numFmtId="0" fontId="29" fillId="2" borderId="0" xfId="0" applyFont="1" applyFill="1" applyAlignment="1">
      <alignment horizontal="center" vertical="center"/>
    </xf>
    <xf numFmtId="0" fontId="29" fillId="2" borderId="0" xfId="0" applyFont="1" applyFill="1"/>
    <xf numFmtId="0" fontId="29" fillId="2" borderId="0" xfId="0" applyFont="1" applyFill="1" applyAlignment="1">
      <alignment vertical="center"/>
    </xf>
    <xf numFmtId="0" fontId="33" fillId="2" borderId="0" xfId="0" applyFont="1" applyFill="1" applyAlignment="1">
      <alignment vertical="center"/>
    </xf>
    <xf numFmtId="0" fontId="31" fillId="2" borderId="0" xfId="0" applyFont="1" applyFill="1"/>
    <xf numFmtId="0" fontId="33" fillId="2" borderId="53" xfId="0" applyFont="1" applyFill="1" applyBorder="1" applyAlignment="1">
      <alignment horizontal="left" vertical="center" wrapText="1"/>
    </xf>
    <xf numFmtId="0" fontId="68" fillId="2" borderId="51" xfId="0" applyFont="1" applyFill="1" applyBorder="1" applyAlignment="1">
      <alignment horizontal="center" vertical="center" wrapText="1"/>
    </xf>
    <xf numFmtId="0" fontId="29" fillId="13" borderId="46" xfId="0" applyFont="1" applyFill="1" applyBorder="1" applyAlignment="1">
      <alignment horizontal="center" vertical="center"/>
    </xf>
    <xf numFmtId="0" fontId="33" fillId="2" borderId="0" xfId="0" applyFont="1" applyFill="1" applyAlignment="1">
      <alignment horizontal="left" vertical="center" wrapText="1"/>
    </xf>
    <xf numFmtId="0" fontId="29" fillId="2" borderId="46" xfId="0" applyFont="1" applyFill="1" applyBorder="1" applyAlignment="1">
      <alignment vertical="center"/>
    </xf>
    <xf numFmtId="0" fontId="21" fillId="0" borderId="220" xfId="0" applyFont="1" applyBorder="1" applyAlignment="1">
      <alignment horizontal="left" vertical="center" wrapText="1"/>
    </xf>
    <xf numFmtId="0" fontId="21" fillId="0" borderId="211" xfId="0" applyFont="1" applyBorder="1" applyAlignment="1">
      <alignment horizontal="left" vertical="center" wrapText="1"/>
    </xf>
    <xf numFmtId="0" fontId="34" fillId="14" borderId="102" xfId="0" applyFont="1" applyFill="1" applyBorder="1" applyAlignment="1">
      <alignment horizontal="center" vertical="center" wrapText="1"/>
    </xf>
    <xf numFmtId="0" fontId="48" fillId="2" borderId="0" xfId="0" applyFont="1" applyFill="1" applyAlignment="1">
      <alignment horizontal="left" vertical="center"/>
    </xf>
    <xf numFmtId="0" fontId="31" fillId="2" borderId="0" xfId="0" applyFont="1" applyFill="1" applyAlignment="1">
      <alignment horizontal="center" vertical="center"/>
    </xf>
    <xf numFmtId="0" fontId="56" fillId="2" borderId="0" xfId="0" applyFont="1" applyFill="1" applyAlignment="1">
      <alignment horizontal="center" vertical="center"/>
    </xf>
    <xf numFmtId="0" fontId="21" fillId="14" borderId="182" xfId="0" applyFont="1" applyFill="1" applyBorder="1" applyAlignment="1">
      <alignment vertical="top" wrapText="1"/>
    </xf>
    <xf numFmtId="49" fontId="31" fillId="14" borderId="212" xfId="0" applyNumberFormat="1" applyFont="1" applyFill="1" applyBorder="1" applyAlignment="1">
      <alignment vertical="center" wrapText="1"/>
    </xf>
    <xf numFmtId="49" fontId="31" fillId="14" borderId="104" xfId="0" applyNumberFormat="1" applyFont="1" applyFill="1" applyBorder="1" applyAlignment="1">
      <alignment vertical="center" wrapText="1"/>
    </xf>
    <xf numFmtId="49" fontId="31" fillId="14" borderId="98" xfId="0" applyNumberFormat="1" applyFont="1" applyFill="1" applyBorder="1" applyAlignment="1">
      <alignment vertical="center" wrapText="1"/>
    </xf>
    <xf numFmtId="49" fontId="31" fillId="14" borderId="99" xfId="0" applyNumberFormat="1" applyFont="1" applyFill="1" applyBorder="1" applyAlignment="1">
      <alignment vertical="center" wrapText="1"/>
    </xf>
    <xf numFmtId="49" fontId="31" fillId="30" borderId="98" xfId="0" applyNumberFormat="1" applyFont="1" applyFill="1" applyBorder="1" applyAlignment="1">
      <alignment vertical="center" wrapText="1"/>
    </xf>
    <xf numFmtId="0" fontId="29" fillId="14" borderId="50" xfId="0" applyFont="1" applyFill="1" applyBorder="1"/>
    <xf numFmtId="0" fontId="29" fillId="14" borderId="51" xfId="0" applyFont="1" applyFill="1" applyBorder="1"/>
    <xf numFmtId="0" fontId="29" fillId="14" borderId="52" xfId="0" applyFont="1" applyFill="1" applyBorder="1"/>
    <xf numFmtId="0" fontId="34" fillId="14" borderId="194" xfId="0" applyFont="1" applyFill="1" applyBorder="1" applyAlignment="1">
      <alignment horizontal="center" vertical="center" wrapText="1"/>
    </xf>
    <xf numFmtId="0" fontId="56" fillId="13" borderId="9" xfId="0" applyFont="1" applyFill="1" applyBorder="1" applyAlignment="1">
      <alignment vertical="top" wrapText="1"/>
    </xf>
    <xf numFmtId="0" fontId="29" fillId="2" borderId="50" xfId="0" applyFont="1" applyFill="1" applyBorder="1"/>
    <xf numFmtId="0" fontId="29" fillId="2" borderId="51" xfId="0" applyFont="1" applyFill="1" applyBorder="1"/>
    <xf numFmtId="0" fontId="29" fillId="2" borderId="52" xfId="0" applyFont="1" applyFill="1" applyBorder="1"/>
    <xf numFmtId="0" fontId="58" fillId="2" borderId="0" xfId="0" applyFont="1" applyFill="1" applyAlignment="1">
      <alignment horizontal="left" vertical="center"/>
    </xf>
    <xf numFmtId="0" fontId="29" fillId="2" borderId="0" xfId="0" applyFont="1" applyFill="1" applyAlignment="1">
      <alignment horizontal="left"/>
    </xf>
    <xf numFmtId="0" fontId="29" fillId="34" borderId="106" xfId="0" applyFont="1" applyFill="1" applyBorder="1" applyAlignment="1">
      <alignment horizontal="center" vertical="center"/>
    </xf>
    <xf numFmtId="0" fontId="34" fillId="14" borderId="208" xfId="0" applyFont="1" applyFill="1" applyBorder="1" applyAlignment="1">
      <alignment horizontal="center" vertical="center" wrapText="1"/>
    </xf>
    <xf numFmtId="0" fontId="76" fillId="13" borderId="183" xfId="0" quotePrefix="1" applyFont="1" applyFill="1" applyBorder="1" applyAlignment="1">
      <alignment horizontal="center" vertical="center"/>
    </xf>
    <xf numFmtId="0" fontId="29" fillId="34" borderId="158" xfId="0" applyFont="1" applyFill="1" applyBorder="1" applyAlignment="1">
      <alignment horizontal="center" vertical="center"/>
    </xf>
    <xf numFmtId="0" fontId="29" fillId="37" borderId="225" xfId="0" applyFont="1" applyFill="1" applyBorder="1"/>
    <xf numFmtId="0" fontId="33" fillId="13" borderId="85" xfId="0" applyFont="1" applyFill="1" applyBorder="1" applyAlignment="1">
      <alignment horizontal="center" vertical="center" textRotation="90" wrapText="1"/>
    </xf>
    <xf numFmtId="0" fontId="33" fillId="2" borderId="0" xfId="0" applyFont="1" applyFill="1" applyAlignment="1">
      <alignment horizontal="right" vertical="center"/>
    </xf>
    <xf numFmtId="0" fontId="34" fillId="2" borderId="9" xfId="0" applyFont="1" applyFill="1" applyBorder="1" applyAlignment="1">
      <alignment horizontal="right" vertical="center"/>
    </xf>
    <xf numFmtId="0" fontId="34" fillId="2" borderId="53" xfId="0" applyFont="1" applyFill="1" applyBorder="1" applyAlignment="1">
      <alignment vertical="center" wrapText="1"/>
    </xf>
    <xf numFmtId="0" fontId="79" fillId="2" borderId="0" xfId="0" applyFont="1" applyFill="1" applyAlignment="1">
      <alignment horizontal="center" vertical="center"/>
    </xf>
    <xf numFmtId="0" fontId="80" fillId="2" borderId="0" xfId="0" applyFont="1" applyFill="1"/>
    <xf numFmtId="0" fontId="80" fillId="0" borderId="0" xfId="0" applyFont="1"/>
    <xf numFmtId="0" fontId="79" fillId="2" borderId="0" xfId="0" applyFont="1" applyFill="1" applyAlignment="1">
      <alignment horizontal="left" vertical="center" wrapText="1" indent="4"/>
    </xf>
    <xf numFmtId="0" fontId="79" fillId="2" borderId="0" xfId="0" applyFont="1" applyFill="1" applyAlignment="1">
      <alignment vertical="center"/>
    </xf>
    <xf numFmtId="0" fontId="81" fillId="2" borderId="0" xfId="0" applyFont="1" applyFill="1"/>
    <xf numFmtId="0" fontId="80" fillId="14" borderId="0" xfId="0" applyFont="1" applyFill="1"/>
    <xf numFmtId="0" fontId="80" fillId="13" borderId="0" xfId="0" applyFont="1" applyFill="1"/>
    <xf numFmtId="0" fontId="21" fillId="30" borderId="10" xfId="0" applyFont="1" applyFill="1" applyBorder="1" applyAlignment="1">
      <alignment horizontal="left" vertical="center" wrapText="1"/>
    </xf>
    <xf numFmtId="0" fontId="21" fillId="30" borderId="7" xfId="0" applyFont="1" applyFill="1" applyBorder="1" applyAlignment="1">
      <alignment horizontal="left" vertical="center" wrapText="1"/>
    </xf>
    <xf numFmtId="49" fontId="31" fillId="30" borderId="7" xfId="0" applyNumberFormat="1" applyFont="1" applyFill="1" applyBorder="1" applyAlignment="1">
      <alignment vertical="center" wrapText="1"/>
    </xf>
    <xf numFmtId="0" fontId="31" fillId="30" borderId="47" xfId="0" applyFont="1" applyFill="1" applyBorder="1" applyAlignment="1">
      <alignment horizontal="left" vertical="center" wrapText="1"/>
    </xf>
    <xf numFmtId="0" fontId="21" fillId="30" borderId="106" xfId="0" applyFont="1" applyFill="1" applyBorder="1" applyAlignment="1">
      <alignment horizontal="left" vertical="center" wrapText="1"/>
    </xf>
    <xf numFmtId="0" fontId="31" fillId="30" borderId="97" xfId="0" applyFont="1" applyFill="1" applyBorder="1" applyAlignment="1">
      <alignment horizontal="left" vertical="center" wrapText="1"/>
    </xf>
    <xf numFmtId="0" fontId="31" fillId="30" borderId="10" xfId="0" applyFont="1" applyFill="1" applyBorder="1" applyAlignment="1">
      <alignment vertical="center" wrapText="1"/>
    </xf>
    <xf numFmtId="0" fontId="31" fillId="30" borderId="7" xfId="0" applyFont="1" applyFill="1" applyBorder="1" applyAlignment="1">
      <alignment vertical="center" wrapText="1"/>
    </xf>
    <xf numFmtId="49" fontId="31" fillId="30" borderId="10" xfId="0" applyNumberFormat="1" applyFont="1" applyFill="1" applyBorder="1" applyAlignment="1">
      <alignment vertical="center" wrapText="1"/>
    </xf>
    <xf numFmtId="49" fontId="31" fillId="30" borderId="106" xfId="0" applyNumberFormat="1" applyFont="1" applyFill="1" applyBorder="1" applyAlignment="1">
      <alignment vertical="center" wrapText="1"/>
    </xf>
    <xf numFmtId="0" fontId="48" fillId="0" borderId="1" xfId="0" applyFont="1" applyBorder="1" applyAlignment="1">
      <alignment vertical="center" wrapText="1"/>
    </xf>
    <xf numFmtId="0" fontId="48" fillId="0" borderId="4" xfId="0" applyFont="1" applyBorder="1" applyAlignment="1">
      <alignment horizontal="center" vertical="center" wrapText="1"/>
    </xf>
    <xf numFmtId="0" fontId="48" fillId="0" borderId="111" xfId="0" applyFont="1" applyBorder="1" applyAlignment="1">
      <alignment horizontal="center" vertical="center" wrapText="1"/>
    </xf>
    <xf numFmtId="0" fontId="48" fillId="0" borderId="96" xfId="0" applyFont="1" applyBorder="1" applyAlignment="1">
      <alignment vertical="center" wrapText="1"/>
    </xf>
    <xf numFmtId="0" fontId="34" fillId="30" borderId="221" xfId="0" applyFont="1" applyFill="1" applyBorder="1" applyAlignment="1">
      <alignment horizontal="center" vertical="center" textRotation="90" wrapText="1"/>
    </xf>
    <xf numFmtId="0" fontId="34" fillId="30" borderId="142" xfId="0" applyFont="1" applyFill="1" applyBorder="1" applyAlignment="1">
      <alignment horizontal="center" vertical="center" textRotation="90" wrapText="1"/>
    </xf>
    <xf numFmtId="0" fontId="34" fillId="30" borderId="55" xfId="0" applyFont="1" applyFill="1" applyBorder="1" applyAlignment="1">
      <alignment horizontal="center" vertical="center" textRotation="90" wrapText="1"/>
    </xf>
    <xf numFmtId="0" fontId="33" fillId="14" borderId="221" xfId="0" applyFont="1" applyFill="1" applyBorder="1" applyAlignment="1">
      <alignment horizontal="center" vertical="center" textRotation="90" wrapText="1"/>
    </xf>
    <xf numFmtId="0" fontId="33" fillId="14" borderId="142" xfId="0" applyFont="1" applyFill="1" applyBorder="1" applyAlignment="1">
      <alignment horizontal="center" vertical="center" textRotation="90" wrapText="1"/>
    </xf>
    <xf numFmtId="0" fontId="33" fillId="14" borderId="55" xfId="0" applyFont="1" applyFill="1" applyBorder="1" applyAlignment="1">
      <alignment horizontal="center" vertical="center" textRotation="90" wrapText="1"/>
    </xf>
    <xf numFmtId="0" fontId="31" fillId="2" borderId="0" xfId="0" applyFont="1" applyFill="1" applyAlignment="1">
      <alignment vertical="center"/>
    </xf>
    <xf numFmtId="0" fontId="34" fillId="2" borderId="0" xfId="0" applyFont="1" applyFill="1" applyAlignment="1">
      <alignment horizontal="right" vertical="center"/>
    </xf>
    <xf numFmtId="0" fontId="34" fillId="14" borderId="104" xfId="0" applyFont="1" applyFill="1" applyBorder="1" applyAlignment="1">
      <alignment horizontal="center" vertical="center" wrapText="1"/>
    </xf>
    <xf numFmtId="0" fontId="29" fillId="13" borderId="0" xfId="0" applyFont="1" applyFill="1" applyAlignment="1">
      <alignment horizontal="center" vertical="center"/>
    </xf>
    <xf numFmtId="0" fontId="68" fillId="2" borderId="0" xfId="0" applyFont="1" applyFill="1" applyAlignment="1">
      <alignment horizontal="center" vertical="center" wrapText="1"/>
    </xf>
    <xf numFmtId="0" fontId="33" fillId="2" borderId="0" xfId="0" applyFont="1" applyFill="1" applyAlignment="1">
      <alignment horizontal="center" vertical="center" wrapText="1"/>
    </xf>
    <xf numFmtId="0" fontId="33" fillId="2" borderId="228" xfId="0" applyFont="1" applyFill="1" applyBorder="1" applyAlignment="1">
      <alignment vertical="center" wrapText="1"/>
    </xf>
    <xf numFmtId="0" fontId="31" fillId="0" borderId="220" xfId="0" applyFont="1" applyBorder="1" applyAlignment="1">
      <alignment horizontal="center" vertical="center"/>
    </xf>
    <xf numFmtId="49" fontId="31" fillId="13" borderId="0" xfId="0" applyNumberFormat="1" applyFont="1" applyFill="1" applyAlignment="1">
      <alignment horizontal="center" vertical="center" wrapText="1"/>
    </xf>
    <xf numFmtId="0" fontId="83" fillId="0" borderId="53" xfId="0" applyFont="1" applyBorder="1" applyAlignment="1">
      <alignment horizontal="center" vertical="top" wrapText="1"/>
    </xf>
    <xf numFmtId="0" fontId="83" fillId="0" borderId="0" xfId="0" applyFont="1" applyAlignment="1">
      <alignment horizontal="left" vertical="top" wrapText="1"/>
    </xf>
    <xf numFmtId="0" fontId="40" fillId="0" borderId="46" xfId="0" applyFont="1" applyBorder="1" applyAlignment="1">
      <alignment vertical="top" wrapText="1"/>
    </xf>
    <xf numFmtId="0" fontId="40" fillId="0" borderId="9" xfId="0" applyFont="1" applyBorder="1" applyAlignment="1">
      <alignment vertical="center" wrapText="1"/>
    </xf>
    <xf numFmtId="0" fontId="40" fillId="0" borderId="55" xfId="0" applyFont="1" applyBorder="1" applyAlignment="1">
      <alignment vertical="center" wrapText="1"/>
    </xf>
    <xf numFmtId="0" fontId="31" fillId="0" borderId="213" xfId="0" applyFont="1" applyBorder="1" applyAlignment="1">
      <alignment horizontal="center" vertical="center"/>
    </xf>
    <xf numFmtId="0" fontId="31" fillId="0" borderId="208" xfId="0" applyFont="1" applyBorder="1"/>
    <xf numFmtId="0" fontId="21" fillId="0" borderId="180" xfId="0" applyFont="1" applyBorder="1" applyAlignment="1">
      <alignment horizontal="left" vertical="center" wrapText="1"/>
    </xf>
    <xf numFmtId="49" fontId="31" fillId="0" borderId="180" xfId="0" applyNumberFormat="1" applyFont="1" applyBorder="1" applyAlignment="1">
      <alignment vertical="center" wrapText="1"/>
    </xf>
    <xf numFmtId="0" fontId="31" fillId="0" borderId="199" xfId="0" applyFont="1" applyBorder="1" applyAlignment="1">
      <alignment horizontal="left" vertical="center" wrapText="1"/>
    </xf>
    <xf numFmtId="0" fontId="21" fillId="0" borderId="212" xfId="0" applyFont="1" applyBorder="1" applyAlignment="1">
      <alignment vertical="top" wrapText="1"/>
    </xf>
    <xf numFmtId="0" fontId="31" fillId="0" borderId="210" xfId="0" applyFont="1" applyBorder="1" applyAlignment="1">
      <alignment horizontal="center" vertical="center"/>
    </xf>
    <xf numFmtId="0" fontId="9" fillId="0" borderId="212" xfId="0" applyFont="1" applyBorder="1" applyAlignment="1">
      <alignment vertical="top" wrapText="1"/>
    </xf>
    <xf numFmtId="0" fontId="29" fillId="0" borderId="215" xfId="0" applyFont="1" applyBorder="1"/>
    <xf numFmtId="0" fontId="21" fillId="14" borderId="179" xfId="0" applyFont="1" applyFill="1" applyBorder="1" applyAlignment="1">
      <alignment horizontal="left" vertical="center" wrapText="1"/>
    </xf>
    <xf numFmtId="0" fontId="21" fillId="14" borderId="180" xfId="0" applyFont="1" applyFill="1" applyBorder="1" applyAlignment="1">
      <alignment horizontal="left" vertical="center" wrapText="1"/>
    </xf>
    <xf numFmtId="0" fontId="31" fillId="14" borderId="182" xfId="0" applyFont="1" applyFill="1" applyBorder="1" applyAlignment="1">
      <alignment horizontal="left" vertical="center" wrapText="1"/>
    </xf>
    <xf numFmtId="0" fontId="0" fillId="38" borderId="210" xfId="0" applyFill="1" applyBorder="1" applyAlignment="1">
      <alignment vertical="center" wrapText="1"/>
    </xf>
    <xf numFmtId="0" fontId="0" fillId="38" borderId="211" xfId="0" applyFill="1" applyBorder="1" applyAlignment="1">
      <alignment vertical="center" wrapText="1"/>
    </xf>
    <xf numFmtId="0" fontId="31" fillId="14" borderId="218" xfId="0" applyFont="1" applyFill="1" applyBorder="1" applyAlignment="1">
      <alignment vertical="center" wrapText="1"/>
    </xf>
    <xf numFmtId="0" fontId="31" fillId="14" borderId="180" xfId="0" applyFont="1" applyFill="1" applyBorder="1" applyAlignment="1">
      <alignment vertical="center" wrapText="1"/>
    </xf>
    <xf numFmtId="0" fontId="9" fillId="0" borderId="82" xfId="0" applyFont="1" applyBorder="1" applyAlignment="1">
      <alignment vertical="top" wrapText="1"/>
    </xf>
    <xf numFmtId="0" fontId="0" fillId="38" borderId="212" xfId="0" applyFill="1" applyBorder="1" applyAlignment="1">
      <alignment vertical="center" wrapText="1"/>
    </xf>
    <xf numFmtId="0" fontId="9" fillId="14" borderId="212" xfId="0" applyFont="1" applyFill="1" applyBorder="1" applyAlignment="1">
      <alignment vertical="top" wrapText="1"/>
    </xf>
    <xf numFmtId="0" fontId="62" fillId="2" borderId="108" xfId="0" applyFont="1" applyFill="1" applyBorder="1" applyAlignment="1">
      <alignment vertical="center"/>
    </xf>
    <xf numFmtId="0" fontId="62" fillId="2" borderId="182" xfId="0" applyFont="1" applyFill="1" applyBorder="1" applyAlignment="1">
      <alignment vertical="center"/>
    </xf>
    <xf numFmtId="0" fontId="21" fillId="0" borderId="179" xfId="0" applyFont="1" applyBorder="1" applyAlignment="1">
      <alignment horizontal="left" vertical="center" wrapText="1"/>
    </xf>
    <xf numFmtId="0" fontId="33" fillId="30" borderId="101" xfId="0" applyFont="1" applyFill="1" applyBorder="1" applyAlignment="1">
      <alignment horizontal="center" vertical="center" wrapText="1"/>
    </xf>
    <xf numFmtId="0" fontId="31" fillId="0" borderId="54" xfId="0" applyFont="1" applyBorder="1" applyAlignment="1">
      <alignment horizontal="center" vertical="center"/>
    </xf>
    <xf numFmtId="0" fontId="21" fillId="14" borderId="182" xfId="0" applyFont="1" applyFill="1" applyBorder="1" applyAlignment="1">
      <alignment horizontal="left" vertical="center" wrapText="1"/>
    </xf>
    <xf numFmtId="0" fontId="21" fillId="14" borderId="104" xfId="0" applyFont="1" applyFill="1" applyBorder="1" applyAlignment="1">
      <alignment horizontal="left" vertical="center" wrapText="1"/>
    </xf>
    <xf numFmtId="0" fontId="21" fillId="14" borderId="98" xfId="0" applyFont="1" applyFill="1" applyBorder="1" applyAlignment="1">
      <alignment horizontal="left" vertical="center" wrapText="1"/>
    </xf>
    <xf numFmtId="0" fontId="21" fillId="14" borderId="99" xfId="0" applyFont="1" applyFill="1" applyBorder="1" applyAlignment="1">
      <alignment horizontal="left" vertical="center" wrapText="1"/>
    </xf>
    <xf numFmtId="0" fontId="21" fillId="30" borderId="98" xfId="0" applyFont="1" applyFill="1" applyBorder="1" applyAlignment="1">
      <alignment horizontal="left" vertical="center" wrapText="1"/>
    </xf>
    <xf numFmtId="0" fontId="21" fillId="30" borderId="97" xfId="0" applyFont="1" applyFill="1" applyBorder="1" applyAlignment="1">
      <alignment horizontal="left" vertical="center" wrapText="1"/>
    </xf>
    <xf numFmtId="49" fontId="31" fillId="14" borderId="100" xfId="0" applyNumberFormat="1" applyFont="1" applyFill="1" applyBorder="1" applyAlignment="1">
      <alignment vertical="center" wrapText="1"/>
    </xf>
    <xf numFmtId="0" fontId="40" fillId="0" borderId="54" xfId="0" applyFont="1" applyBorder="1" applyAlignment="1">
      <alignment vertical="center" wrapText="1"/>
    </xf>
    <xf numFmtId="0" fontId="3" fillId="0" borderId="0" xfId="0" applyFont="1"/>
    <xf numFmtId="0" fontId="62" fillId="2" borderId="9" xfId="0" applyFont="1" applyFill="1" applyBorder="1" applyAlignment="1">
      <alignment vertical="center"/>
    </xf>
    <xf numFmtId="0" fontId="62" fillId="2" borderId="55" xfId="0" applyFont="1" applyFill="1" applyBorder="1" applyAlignment="1">
      <alignment vertical="center"/>
    </xf>
    <xf numFmtId="0" fontId="48" fillId="0" borderId="105" xfId="0" applyFont="1" applyBorder="1" applyAlignment="1">
      <alignment horizontal="center" vertical="center" wrapText="1"/>
    </xf>
    <xf numFmtId="0" fontId="48" fillId="0" borderId="103" xfId="0" applyFont="1" applyBorder="1" applyAlignment="1">
      <alignment horizontal="center" vertical="center" wrapText="1"/>
    </xf>
    <xf numFmtId="0" fontId="48" fillId="0" borderId="98" xfId="0" applyFont="1" applyBorder="1" applyAlignment="1">
      <alignment vertical="center" wrapText="1"/>
    </xf>
    <xf numFmtId="0" fontId="48" fillId="0" borderId="99" xfId="0" applyFont="1" applyBorder="1" applyAlignment="1">
      <alignment vertical="center" wrapText="1"/>
    </xf>
    <xf numFmtId="0" fontId="26" fillId="2" borderId="0" xfId="0" applyFont="1" applyFill="1"/>
    <xf numFmtId="0" fontId="84" fillId="2" borderId="0" xfId="0" applyFont="1" applyFill="1"/>
    <xf numFmtId="0" fontId="3" fillId="2" borderId="0" xfId="0" applyFont="1" applyFill="1"/>
    <xf numFmtId="0" fontId="83" fillId="0" borderId="0" xfId="0" applyFont="1" applyAlignment="1">
      <alignment vertical="top" wrapText="1"/>
    </xf>
    <xf numFmtId="49" fontId="31" fillId="0" borderId="199" xfId="0" applyNumberFormat="1" applyFont="1" applyBorder="1" applyAlignment="1">
      <alignment vertical="center" wrapText="1"/>
    </xf>
    <xf numFmtId="49" fontId="31" fillId="14" borderId="181" xfId="0" applyNumberFormat="1" applyFont="1" applyFill="1" applyBorder="1" applyAlignment="1">
      <alignment vertical="center" wrapText="1"/>
    </xf>
    <xf numFmtId="49" fontId="31" fillId="14" borderId="2" xfId="0" applyNumberFormat="1" applyFont="1" applyFill="1" applyBorder="1" applyAlignment="1">
      <alignment vertical="center" wrapText="1"/>
    </xf>
    <xf numFmtId="49" fontId="31" fillId="14" borderId="214" xfId="0" applyNumberFormat="1" applyFont="1" applyFill="1" applyBorder="1" applyAlignment="1">
      <alignment vertical="center" wrapText="1"/>
    </xf>
    <xf numFmtId="49" fontId="31" fillId="30" borderId="2" xfId="0" applyNumberFormat="1" applyFont="1" applyFill="1" applyBorder="1" applyAlignment="1">
      <alignment vertical="center" wrapText="1"/>
    </xf>
    <xf numFmtId="49" fontId="31" fillId="30" borderId="47" xfId="0" applyNumberFormat="1" applyFont="1" applyFill="1" applyBorder="1" applyAlignment="1">
      <alignment vertical="center" wrapText="1"/>
    </xf>
    <xf numFmtId="0" fontId="31" fillId="0" borderId="235" xfId="0" applyFont="1" applyBorder="1" applyAlignment="1">
      <alignment horizontal="center" vertical="center"/>
    </xf>
    <xf numFmtId="0" fontId="31" fillId="0" borderId="215" xfId="0" applyFont="1" applyBorder="1"/>
    <xf numFmtId="0" fontId="21" fillId="14" borderId="218" xfId="0" applyFont="1" applyFill="1" applyBorder="1" applyAlignment="1">
      <alignment horizontal="left" vertical="center" wrapText="1"/>
    </xf>
    <xf numFmtId="0" fontId="34" fillId="14" borderId="50" xfId="0" applyFont="1" applyFill="1" applyBorder="1" applyAlignment="1">
      <alignment horizontal="center" vertical="center" wrapText="1"/>
    </xf>
    <xf numFmtId="0" fontId="31" fillId="0" borderId="208" xfId="0" applyFont="1" applyBorder="1" applyAlignment="1">
      <alignment horizontal="center" vertical="center"/>
    </xf>
    <xf numFmtId="0" fontId="31" fillId="0" borderId="211" xfId="0" applyFont="1" applyBorder="1" applyAlignment="1">
      <alignment horizontal="center" vertical="center"/>
    </xf>
    <xf numFmtId="0" fontId="5" fillId="38" borderId="211" xfId="0" applyFont="1" applyFill="1" applyBorder="1" applyAlignment="1">
      <alignment vertical="center" wrapText="1"/>
    </xf>
    <xf numFmtId="0" fontId="5" fillId="38" borderId="210" xfId="0" applyFont="1" applyFill="1" applyBorder="1" applyAlignment="1">
      <alignment vertical="center" wrapText="1"/>
    </xf>
    <xf numFmtId="0" fontId="5" fillId="38" borderId="212" xfId="0" applyFont="1" applyFill="1" applyBorder="1" applyAlignment="1">
      <alignment vertical="center" wrapText="1"/>
    </xf>
    <xf numFmtId="0" fontId="5" fillId="0" borderId="210" xfId="0" applyFont="1" applyBorder="1" applyAlignment="1">
      <alignment vertical="center" wrapText="1"/>
    </xf>
    <xf numFmtId="0" fontId="5" fillId="0" borderId="211" xfId="0" applyFont="1" applyBorder="1" applyAlignment="1">
      <alignment vertical="center" wrapText="1"/>
    </xf>
    <xf numFmtId="0" fontId="5" fillId="0" borderId="179" xfId="0" applyFont="1" applyBorder="1" applyAlignment="1">
      <alignment vertical="center" wrapText="1"/>
    </xf>
    <xf numFmtId="0" fontId="5" fillId="0" borderId="180" xfId="0" applyFont="1" applyBorder="1" applyAlignment="1">
      <alignment vertical="center" wrapText="1"/>
    </xf>
    <xf numFmtId="0" fontId="5" fillId="0" borderId="212" xfId="0" applyFont="1" applyBorder="1" applyAlignment="1">
      <alignment vertical="center" wrapText="1"/>
    </xf>
    <xf numFmtId="0" fontId="48" fillId="0" borderId="4" xfId="0" applyFont="1" applyBorder="1" applyAlignment="1">
      <alignment vertical="center" wrapText="1"/>
    </xf>
    <xf numFmtId="0" fontId="48" fillId="0" borderId="111" xfId="0" applyFont="1" applyBorder="1" applyAlignment="1">
      <alignment vertical="center" wrapText="1"/>
    </xf>
    <xf numFmtId="0" fontId="48" fillId="0" borderId="231" xfId="0" applyFont="1" applyBorder="1" applyAlignment="1">
      <alignment horizontal="center" vertical="center" wrapText="1"/>
    </xf>
    <xf numFmtId="0" fontId="48" fillId="0" borderId="158" xfId="0" applyFont="1" applyBorder="1" applyAlignment="1">
      <alignment horizontal="center" vertical="center" wrapText="1"/>
    </xf>
    <xf numFmtId="0" fontId="5" fillId="38" borderId="179" xfId="0" applyFont="1" applyFill="1" applyBorder="1" applyAlignment="1">
      <alignment vertical="center" wrapText="1"/>
    </xf>
    <xf numFmtId="0" fontId="5" fillId="38" borderId="180" xfId="0" applyFont="1" applyFill="1" applyBorder="1" applyAlignment="1">
      <alignment vertical="center" wrapText="1"/>
    </xf>
    <xf numFmtId="0" fontId="9" fillId="0" borderId="182" xfId="0" applyFont="1" applyBorder="1" applyAlignment="1">
      <alignment vertical="top" wrapText="1"/>
    </xf>
    <xf numFmtId="0" fontId="5" fillId="38" borderId="182" xfId="0" applyFont="1" applyFill="1" applyBorder="1" applyAlignment="1">
      <alignment vertical="center" wrapText="1"/>
    </xf>
    <xf numFmtId="0" fontId="21" fillId="14" borderId="55" xfId="0" applyFont="1" applyFill="1" applyBorder="1" applyAlignment="1">
      <alignment vertical="top" wrapText="1"/>
    </xf>
    <xf numFmtId="0" fontId="5" fillId="0" borderId="46" xfId="0" applyFont="1" applyBorder="1" applyAlignment="1">
      <alignment vertical="center" wrapText="1"/>
    </xf>
    <xf numFmtId="49" fontId="31" fillId="14" borderId="199" xfId="0" applyNumberFormat="1" applyFont="1" applyFill="1" applyBorder="1" applyAlignment="1">
      <alignment vertical="center" wrapText="1"/>
    </xf>
    <xf numFmtId="49" fontId="31" fillId="14" borderId="5" xfId="0" applyNumberFormat="1" applyFont="1" applyFill="1" applyBorder="1" applyAlignment="1">
      <alignment vertical="center" wrapText="1"/>
    </xf>
    <xf numFmtId="49" fontId="31" fillId="14" borderId="47" xfId="0" applyNumberFormat="1" applyFont="1" applyFill="1" applyBorder="1" applyAlignment="1">
      <alignment vertical="center" wrapText="1"/>
    </xf>
    <xf numFmtId="49" fontId="31" fillId="30" borderId="181" xfId="0" applyNumberFormat="1" applyFont="1" applyFill="1" applyBorder="1" applyAlignment="1">
      <alignment horizontal="center"/>
    </xf>
    <xf numFmtId="0" fontId="83" fillId="38" borderId="12" xfId="0" applyFont="1" applyFill="1" applyBorder="1" applyAlignment="1">
      <alignment vertical="center" wrapText="1"/>
    </xf>
    <xf numFmtId="0" fontId="48" fillId="0" borderId="234" xfId="0" applyFont="1" applyBorder="1" applyAlignment="1">
      <alignment horizontal="center" vertical="center" wrapText="1"/>
    </xf>
    <xf numFmtId="0" fontId="48" fillId="0" borderId="205" xfId="0" applyFont="1" applyBorder="1" applyAlignment="1">
      <alignment horizontal="center" vertical="center" wrapText="1"/>
    </xf>
    <xf numFmtId="0" fontId="83" fillId="38" borderId="101" xfId="0" quotePrefix="1" applyFont="1" applyFill="1" applyBorder="1" applyAlignment="1">
      <alignment vertical="center" wrapText="1"/>
    </xf>
    <xf numFmtId="0" fontId="83" fillId="38" borderId="107" xfId="0" applyFont="1" applyFill="1" applyBorder="1" applyAlignment="1">
      <alignment vertical="center" wrapText="1"/>
    </xf>
    <xf numFmtId="0" fontId="48" fillId="0" borderId="105" xfId="0" applyFont="1" applyBorder="1" applyAlignment="1">
      <alignment vertical="center" wrapText="1"/>
    </xf>
    <xf numFmtId="0" fontId="48" fillId="0" borderId="103" xfId="0" applyFont="1" applyBorder="1" applyAlignment="1">
      <alignment vertical="center" wrapText="1"/>
    </xf>
    <xf numFmtId="0" fontId="83" fillId="38" borderId="102" xfId="0" quotePrefix="1" applyFont="1" applyFill="1" applyBorder="1" applyAlignment="1">
      <alignment vertical="center" wrapText="1"/>
    </xf>
    <xf numFmtId="0" fontId="83" fillId="38" borderId="104" xfId="0" quotePrefix="1" applyFont="1" applyFill="1" applyBorder="1" applyAlignment="1">
      <alignment vertical="center" wrapText="1"/>
    </xf>
    <xf numFmtId="0" fontId="83" fillId="38" borderId="142" xfId="0" applyFont="1" applyFill="1" applyBorder="1" applyAlignment="1">
      <alignment vertical="center" wrapText="1"/>
    </xf>
    <xf numFmtId="0" fontId="48" fillId="0" borderId="209" xfId="0" applyFont="1" applyBorder="1" applyAlignment="1">
      <alignment vertical="center" wrapText="1"/>
    </xf>
    <xf numFmtId="0" fontId="48" fillId="0" borderId="207" xfId="0" applyFont="1" applyBorder="1" applyAlignment="1">
      <alignment vertical="center" wrapText="1"/>
    </xf>
    <xf numFmtId="0" fontId="31" fillId="14" borderId="179" xfId="0" applyFont="1" applyFill="1" applyBorder="1" applyAlignment="1">
      <alignment vertical="center" wrapText="1"/>
    </xf>
    <xf numFmtId="0" fontId="31" fillId="14" borderId="101" xfId="0" applyFont="1" applyFill="1" applyBorder="1" applyAlignment="1">
      <alignment vertical="center" wrapText="1"/>
    </xf>
    <xf numFmtId="0" fontId="31" fillId="14" borderId="105" xfId="0" applyFont="1" applyFill="1" applyBorder="1" applyAlignment="1">
      <alignment vertical="center" wrapText="1"/>
    </xf>
    <xf numFmtId="0" fontId="31" fillId="14" borderId="103" xfId="0" applyFont="1" applyFill="1" applyBorder="1" applyAlignment="1">
      <alignment vertical="center" wrapText="1"/>
    </xf>
    <xf numFmtId="0" fontId="31" fillId="30" borderId="105" xfId="0" applyFont="1" applyFill="1" applyBorder="1" applyAlignment="1">
      <alignment vertical="center" wrapText="1"/>
    </xf>
    <xf numFmtId="0" fontId="31" fillId="14" borderId="55" xfId="0" applyFont="1" applyFill="1" applyBorder="1" applyAlignment="1">
      <alignment vertical="center" wrapText="1"/>
    </xf>
    <xf numFmtId="0" fontId="31" fillId="14" borderId="221" xfId="0" applyFont="1" applyFill="1" applyBorder="1" applyAlignment="1">
      <alignment vertical="center" wrapText="1"/>
    </xf>
    <xf numFmtId="0" fontId="31" fillId="14" borderId="209" xfId="0" applyFont="1" applyFill="1" applyBorder="1" applyAlignment="1">
      <alignment vertical="center" wrapText="1"/>
    </xf>
    <xf numFmtId="0" fontId="31" fillId="14" borderId="207" xfId="0" applyFont="1" applyFill="1" applyBorder="1" applyAlignment="1">
      <alignment vertical="center" wrapText="1"/>
    </xf>
    <xf numFmtId="0" fontId="33" fillId="30" borderId="221" xfId="0" applyFont="1" applyFill="1" applyBorder="1" applyAlignment="1">
      <alignment horizontal="center" vertical="center" wrapText="1"/>
    </xf>
    <xf numFmtId="0" fontId="31" fillId="30" borderId="209" xfId="0" applyFont="1" applyFill="1" applyBorder="1" applyAlignment="1">
      <alignment vertical="center" wrapText="1"/>
    </xf>
    <xf numFmtId="0" fontId="31" fillId="30" borderId="103" xfId="0" applyFont="1" applyFill="1" applyBorder="1" applyAlignment="1">
      <alignment vertical="center" wrapText="1"/>
    </xf>
    <xf numFmtId="0" fontId="31" fillId="30" borderId="207" xfId="0" applyFont="1" applyFill="1" applyBorder="1" applyAlignment="1">
      <alignment vertical="center" wrapText="1"/>
    </xf>
    <xf numFmtId="0" fontId="21" fillId="14" borderId="82" xfId="0" applyFont="1" applyFill="1" applyBorder="1" applyAlignment="1">
      <alignment vertical="top" wrapText="1"/>
    </xf>
    <xf numFmtId="0" fontId="31" fillId="0" borderId="81" xfId="0" applyFont="1" applyBorder="1" applyAlignment="1">
      <alignment horizontal="center" vertical="center"/>
    </xf>
    <xf numFmtId="0" fontId="34" fillId="14" borderId="215" xfId="0" applyFont="1" applyFill="1" applyBorder="1" applyAlignment="1">
      <alignment horizontal="center" vertical="center" wrapText="1"/>
    </xf>
    <xf numFmtId="0" fontId="87" fillId="37" borderId="227" xfId="0" applyFont="1" applyFill="1" applyBorder="1" applyAlignment="1">
      <alignment horizontal="center" vertical="center"/>
    </xf>
    <xf numFmtId="0" fontId="48" fillId="0" borderId="3" xfId="0" applyFont="1" applyBorder="1" applyAlignment="1">
      <alignment horizontal="center" vertical="center" wrapText="1"/>
    </xf>
    <xf numFmtId="0" fontId="48" fillId="0" borderId="206" xfId="0" applyFont="1" applyBorder="1" applyAlignment="1">
      <alignment horizontal="center" vertical="center" wrapText="1"/>
    </xf>
    <xf numFmtId="0" fontId="35" fillId="2" borderId="0" xfId="0" applyFont="1" applyFill="1"/>
    <xf numFmtId="0" fontId="60" fillId="2" borderId="0" xfId="0" applyFont="1" applyFill="1"/>
    <xf numFmtId="0" fontId="60" fillId="0" borderId="0" xfId="0" applyFont="1"/>
    <xf numFmtId="0" fontId="40" fillId="0" borderId="0" xfId="0" applyFont="1" applyAlignment="1">
      <alignment horizontal="center" vertical="top" wrapText="1"/>
    </xf>
    <xf numFmtId="0" fontId="40" fillId="0" borderId="0" xfId="0" applyFont="1" applyAlignment="1">
      <alignment horizontal="right" vertical="top" wrapText="1"/>
    </xf>
    <xf numFmtId="0" fontId="31" fillId="0" borderId="53" xfId="0" applyFont="1" applyBorder="1" applyAlignment="1">
      <alignment horizontal="center" vertical="center"/>
    </xf>
    <xf numFmtId="0" fontId="31" fillId="14" borderId="199" xfId="0" applyFont="1" applyFill="1" applyBorder="1" applyAlignment="1">
      <alignment vertical="center" wrapText="1"/>
    </xf>
    <xf numFmtId="0" fontId="31" fillId="14" borderId="181" xfId="0" applyFont="1" applyFill="1" applyBorder="1" applyAlignment="1">
      <alignment vertical="center" wrapText="1"/>
    </xf>
    <xf numFmtId="0" fontId="31" fillId="14" borderId="2" xfId="0" applyFont="1" applyFill="1" applyBorder="1" applyAlignment="1">
      <alignment vertical="center" wrapText="1"/>
    </xf>
    <xf numFmtId="0" fontId="31" fillId="14" borderId="214" xfId="0" applyFont="1" applyFill="1" applyBorder="1" applyAlignment="1">
      <alignment vertical="center" wrapText="1"/>
    </xf>
    <xf numFmtId="0" fontId="31" fillId="30" borderId="2" xfId="0" applyFont="1" applyFill="1" applyBorder="1" applyAlignment="1">
      <alignment vertical="center" wrapText="1"/>
    </xf>
    <xf numFmtId="0" fontId="31" fillId="30" borderId="47" xfId="0" applyFont="1" applyFill="1" applyBorder="1" applyAlignment="1">
      <alignment vertical="center" wrapText="1"/>
    </xf>
    <xf numFmtId="0" fontId="40" fillId="0" borderId="53" xfId="0" applyFont="1" applyBorder="1" applyAlignment="1">
      <alignment horizontal="center" vertical="top" wrapText="1"/>
    </xf>
    <xf numFmtId="0" fontId="40" fillId="0" borderId="0" xfId="0" applyFont="1" applyAlignment="1">
      <alignment horizontal="left" vertical="top" wrapText="1"/>
    </xf>
    <xf numFmtId="0" fontId="40" fillId="0" borderId="46" xfId="0" applyFont="1" applyBorder="1" applyAlignment="1">
      <alignment horizontal="left" vertical="top" wrapText="1"/>
    </xf>
    <xf numFmtId="0" fontId="40" fillId="0" borderId="46" xfId="0" applyFont="1" applyBorder="1" applyAlignment="1">
      <alignment horizontal="center" vertical="top"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2" xfId="0" applyFont="1" applyBorder="1" applyAlignment="1">
      <alignment horizontal="center" vertical="center" wrapText="1"/>
    </xf>
    <xf numFmtId="0" fontId="40" fillId="0" borderId="53" xfId="0" applyFont="1" applyBorder="1" applyAlignment="1">
      <alignment horizontal="left" vertical="top" wrapText="1"/>
    </xf>
    <xf numFmtId="0" fontId="0" fillId="0" borderId="210" xfId="0" applyBorder="1" applyAlignment="1">
      <alignment vertical="center" wrapText="1"/>
    </xf>
    <xf numFmtId="0" fontId="0" fillId="0" borderId="211" xfId="0" applyBorder="1" applyAlignment="1">
      <alignment vertical="center" wrapText="1"/>
    </xf>
    <xf numFmtId="0" fontId="5" fillId="0" borderId="210" xfId="0" applyFont="1" applyBorder="1" applyAlignment="1">
      <alignment wrapText="1"/>
    </xf>
    <xf numFmtId="0" fontId="89" fillId="38" borderId="0" xfId="0" applyFont="1" applyFill="1" applyAlignment="1">
      <alignment vertical="center" wrapText="1"/>
    </xf>
    <xf numFmtId="0" fontId="89" fillId="38" borderId="237" xfId="0" applyFont="1" applyFill="1" applyBorder="1" applyAlignment="1">
      <alignment vertical="center" wrapText="1"/>
    </xf>
    <xf numFmtId="0" fontId="53" fillId="2" borderId="0" xfId="0" applyFont="1" applyFill="1"/>
    <xf numFmtId="0" fontId="33" fillId="30" borderId="104" xfId="0" applyFont="1" applyFill="1" applyBorder="1" applyAlignment="1">
      <alignment horizontal="center" vertical="center" wrapText="1"/>
    </xf>
    <xf numFmtId="0" fontId="31" fillId="0" borderId="212" xfId="0" applyFont="1" applyBorder="1" applyAlignment="1">
      <alignment horizontal="left" vertical="center" wrapText="1"/>
    </xf>
    <xf numFmtId="0" fontId="39" fillId="2" borderId="0" xfId="0" applyFont="1" applyFill="1"/>
    <xf numFmtId="0" fontId="39" fillId="0" borderId="0" xfId="0" applyFont="1"/>
    <xf numFmtId="0" fontId="48" fillId="0" borderId="0" xfId="0" applyFont="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40" fillId="0" borderId="46" xfId="0" applyFont="1" applyBorder="1" applyAlignment="1">
      <alignment vertical="center" wrapText="1"/>
    </xf>
    <xf numFmtId="0" fontId="21" fillId="0" borderId="218" xfId="0" applyFont="1" applyBorder="1" applyAlignment="1">
      <alignment horizontal="left" vertical="center" wrapText="1"/>
    </xf>
    <xf numFmtId="0" fontId="31" fillId="0" borderId="182" xfId="0" applyFont="1" applyBorder="1" applyAlignment="1">
      <alignment horizontal="left" vertical="center" wrapText="1"/>
    </xf>
    <xf numFmtId="0" fontId="21" fillId="0" borderId="210" xfId="0" applyFont="1" applyBorder="1" applyAlignment="1">
      <alignment vertical="top" wrapText="1"/>
    </xf>
    <xf numFmtId="0" fontId="21" fillId="0" borderId="211" xfId="0" applyFont="1" applyBorder="1" applyAlignment="1">
      <alignment vertical="top" wrapText="1"/>
    </xf>
    <xf numFmtId="0" fontId="21" fillId="0" borderId="220" xfId="0" applyFont="1" applyBorder="1" applyAlignment="1">
      <alignment vertical="top" wrapText="1"/>
    </xf>
    <xf numFmtId="0" fontId="5" fillId="0" borderId="80" xfId="0" applyFont="1" applyBorder="1" applyAlignment="1">
      <alignment vertical="center" wrapText="1"/>
    </xf>
    <xf numFmtId="0" fontId="91" fillId="0" borderId="220" xfId="0" applyFont="1" applyBorder="1" applyAlignment="1">
      <alignment horizontal="center" vertical="center"/>
    </xf>
    <xf numFmtId="0" fontId="91" fillId="0" borderId="210" xfId="0" applyFont="1" applyBorder="1" applyAlignment="1">
      <alignment horizontal="center" vertical="center"/>
    </xf>
    <xf numFmtId="0" fontId="91" fillId="0" borderId="211" xfId="0" applyFont="1" applyBorder="1" applyAlignment="1">
      <alignment horizontal="center" vertical="center"/>
    </xf>
    <xf numFmtId="0" fontId="91" fillId="0" borderId="212" xfId="0" applyFont="1" applyBorder="1" applyAlignment="1">
      <alignment horizontal="center" vertical="center"/>
    </xf>
    <xf numFmtId="0" fontId="91" fillId="0" borderId="235" xfId="0" applyFont="1" applyBorder="1" applyAlignment="1">
      <alignment horizontal="center" vertical="center"/>
    </xf>
    <xf numFmtId="0" fontId="91" fillId="0" borderId="208" xfId="0" applyFont="1" applyBorder="1" applyAlignment="1">
      <alignment horizontal="center" vertical="center"/>
    </xf>
    <xf numFmtId="0" fontId="91" fillId="0" borderId="213" xfId="0" applyFont="1" applyBorder="1" applyAlignment="1">
      <alignment horizontal="center" vertical="center"/>
    </xf>
    <xf numFmtId="0" fontId="83" fillId="2" borderId="0" xfId="0" applyFont="1" applyFill="1"/>
    <xf numFmtId="0" fontId="40" fillId="0" borderId="1" xfId="0" applyFont="1" applyBorder="1" applyAlignment="1">
      <alignment vertical="center" wrapText="1"/>
    </xf>
    <xf numFmtId="0" fontId="40" fillId="0" borderId="96" xfId="0" applyFont="1" applyBorder="1" applyAlignment="1">
      <alignment vertical="center" wrapText="1"/>
    </xf>
    <xf numFmtId="0" fontId="33" fillId="0" borderId="46" xfId="0" applyFont="1" applyBorder="1" applyAlignment="1">
      <alignment vertical="center" wrapText="1"/>
    </xf>
    <xf numFmtId="0" fontId="53" fillId="0" borderId="241" xfId="0" applyFont="1" applyBorder="1" applyAlignment="1">
      <alignment horizontal="left" vertical="center" wrapText="1" indent="4"/>
    </xf>
    <xf numFmtId="0" fontId="53" fillId="0" borderId="239" xfId="0" applyFont="1" applyBorder="1" applyAlignment="1">
      <alignment vertical="center" wrapText="1"/>
    </xf>
    <xf numFmtId="0" fontId="53" fillId="0" borderId="243" xfId="0" applyFont="1" applyBorder="1" applyAlignment="1">
      <alignment vertical="center" wrapText="1"/>
    </xf>
    <xf numFmtId="0" fontId="83" fillId="0" borderId="241" xfId="0" applyFont="1" applyBorder="1" applyAlignment="1">
      <alignment horizontal="left" vertical="center" wrapText="1" indent="4"/>
    </xf>
    <xf numFmtId="0" fontId="83" fillId="0" borderId="239" xfId="0" applyFont="1" applyBorder="1" applyAlignment="1">
      <alignment vertical="center" wrapText="1"/>
    </xf>
    <xf numFmtId="0" fontId="83" fillId="0" borderId="243" xfId="0" applyFont="1" applyBorder="1" applyAlignment="1">
      <alignment vertical="center" wrapText="1"/>
    </xf>
    <xf numFmtId="0" fontId="91" fillId="0" borderId="215" xfId="0" applyFont="1" applyBorder="1" applyAlignment="1">
      <alignment horizontal="center" vertical="center"/>
    </xf>
    <xf numFmtId="0" fontId="20" fillId="14" borderId="212" xfId="0" applyFont="1" applyFill="1" applyBorder="1" applyAlignment="1">
      <alignment vertical="top" wrapText="1"/>
    </xf>
    <xf numFmtId="0" fontId="21" fillId="14" borderId="199" xfId="0" applyFont="1" applyFill="1" applyBorder="1" applyAlignment="1">
      <alignment horizontal="left" vertical="center" wrapText="1"/>
    </xf>
    <xf numFmtId="0" fontId="21" fillId="14" borderId="18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214" xfId="0" applyFont="1" applyFill="1" applyBorder="1" applyAlignment="1">
      <alignment horizontal="left" vertical="center" wrapText="1"/>
    </xf>
    <xf numFmtId="0" fontId="21" fillId="30" borderId="2" xfId="0" applyFont="1" applyFill="1" applyBorder="1" applyAlignment="1">
      <alignment horizontal="left" vertical="center" wrapText="1"/>
    </xf>
    <xf numFmtId="0" fontId="21" fillId="30" borderId="47" xfId="0" applyFont="1" applyFill="1" applyBorder="1" applyAlignment="1">
      <alignment horizontal="left" vertical="center" wrapText="1"/>
    </xf>
    <xf numFmtId="0" fontId="91" fillId="0" borderId="82" xfId="0" applyFont="1" applyBorder="1" applyAlignment="1">
      <alignment horizontal="center" vertical="center"/>
    </xf>
    <xf numFmtId="0" fontId="0" fillId="0" borderId="180" xfId="0" applyBorder="1" applyAlignment="1">
      <alignment vertical="center" wrapText="1"/>
    </xf>
    <xf numFmtId="0" fontId="91" fillId="0" borderId="54" xfId="0" applyFont="1" applyBorder="1" applyAlignment="1">
      <alignment horizontal="center" vertical="center"/>
    </xf>
    <xf numFmtId="0" fontId="34" fillId="2" borderId="0" xfId="0" applyFont="1" applyFill="1" applyAlignment="1">
      <alignment horizontal="center" vertical="center" wrapText="1"/>
    </xf>
    <xf numFmtId="0" fontId="95" fillId="13" borderId="0" xfId="0" applyFont="1" applyFill="1"/>
    <xf numFmtId="49" fontId="31" fillId="13" borderId="0" xfId="0" applyNumberFormat="1" applyFont="1" applyFill="1" applyAlignment="1">
      <alignment horizontal="center" vertical="center" wrapText="1"/>
    </xf>
    <xf numFmtId="0" fontId="39" fillId="2" borderId="0" xfId="0" applyFont="1" applyFill="1" applyAlignment="1">
      <alignment horizontal="left" vertical="center"/>
    </xf>
    <xf numFmtId="0" fontId="33" fillId="2" borderId="0" xfId="0" applyFont="1" applyFill="1" applyBorder="1" applyAlignment="1">
      <alignment horizontal="right" vertical="center"/>
    </xf>
    <xf numFmtId="0" fontId="31" fillId="0" borderId="219" xfId="0" applyFont="1" applyBorder="1" applyAlignment="1">
      <alignment horizontal="center" vertical="center"/>
    </xf>
    <xf numFmtId="0" fontId="31" fillId="0" borderId="219" xfId="0" applyFont="1" applyBorder="1"/>
    <xf numFmtId="0" fontId="99" fillId="37" borderId="225" xfId="0" applyFont="1" applyFill="1" applyBorder="1"/>
    <xf numFmtId="0" fontId="33" fillId="13" borderId="80" xfId="0" applyFont="1" applyFill="1" applyBorder="1" applyAlignment="1">
      <alignment horizontal="center" vertical="center" textRotation="90" wrapText="1"/>
    </xf>
    <xf numFmtId="0" fontId="33" fillId="14" borderId="204" xfId="0" applyFont="1" applyFill="1" applyBorder="1" applyAlignment="1">
      <alignment horizontal="center" vertical="center" textRotation="90" wrapText="1"/>
    </xf>
    <xf numFmtId="0" fontId="33" fillId="14" borderId="48" xfId="0" applyFont="1" applyFill="1" applyBorder="1" applyAlignment="1">
      <alignment horizontal="center" vertical="center" textRotation="90" wrapText="1"/>
    </xf>
    <xf numFmtId="0" fontId="33" fillId="14" borderId="46" xfId="0" applyFont="1" applyFill="1" applyBorder="1" applyAlignment="1">
      <alignment horizontal="center" vertical="center" textRotation="90" wrapText="1"/>
    </xf>
    <xf numFmtId="0" fontId="34" fillId="30" borderId="204" xfId="0" applyFont="1" applyFill="1" applyBorder="1" applyAlignment="1">
      <alignment horizontal="center" vertical="center" textRotation="90" wrapText="1"/>
    </xf>
    <xf numFmtId="0" fontId="34" fillId="30" borderId="48" xfId="0" applyFont="1" applyFill="1" applyBorder="1" applyAlignment="1">
      <alignment horizontal="center" vertical="center" textRotation="90" wrapText="1"/>
    </xf>
    <xf numFmtId="0" fontId="34" fillId="30" borderId="46" xfId="0" applyFont="1" applyFill="1" applyBorder="1" applyAlignment="1">
      <alignment horizontal="center" vertical="center" textRotation="90" wrapText="1"/>
    </xf>
    <xf numFmtId="0" fontId="21" fillId="14" borderId="107" xfId="0" applyFont="1" applyFill="1" applyBorder="1" applyAlignment="1">
      <alignment horizontal="left" vertical="center" wrapText="1"/>
    </xf>
    <xf numFmtId="0" fontId="21" fillId="14" borderId="11" xfId="0" applyFont="1" applyFill="1" applyBorder="1" applyAlignment="1">
      <alignment horizontal="left" vertical="center" wrapText="1"/>
    </xf>
    <xf numFmtId="49" fontId="31" fillId="30" borderId="107" xfId="0" applyNumberFormat="1" applyFont="1" applyFill="1" applyBorder="1" applyAlignment="1">
      <alignment horizontal="center"/>
    </xf>
    <xf numFmtId="49" fontId="31" fillId="30" borderId="11" xfId="0" applyNumberFormat="1" applyFont="1" applyFill="1" applyBorder="1" applyAlignment="1">
      <alignment horizontal="center"/>
    </xf>
    <xf numFmtId="49" fontId="31" fillId="30" borderId="100" xfId="0" applyNumberFormat="1" applyFont="1" applyFill="1" applyBorder="1" applyAlignment="1">
      <alignment horizontal="center"/>
    </xf>
    <xf numFmtId="0" fontId="21" fillId="14" borderId="0" xfId="0" applyFont="1" applyFill="1" applyBorder="1" applyAlignment="1">
      <alignment vertical="top" wrapText="1"/>
    </xf>
    <xf numFmtId="49" fontId="31" fillId="14" borderId="0" xfId="0" applyNumberFormat="1" applyFont="1" applyFill="1" applyBorder="1" applyAlignment="1">
      <alignment vertical="center" wrapText="1"/>
    </xf>
    <xf numFmtId="49" fontId="31" fillId="13" borderId="0" xfId="0" applyNumberFormat="1" applyFont="1" applyFill="1" applyBorder="1" applyAlignment="1">
      <alignment horizontal="center" vertical="center" wrapText="1"/>
    </xf>
    <xf numFmtId="0" fontId="5" fillId="0" borderId="218" xfId="0" applyFont="1" applyBorder="1" applyAlignment="1">
      <alignment vertical="center" wrapText="1"/>
    </xf>
    <xf numFmtId="49" fontId="31" fillId="13" borderId="0" xfId="0" applyNumberFormat="1" applyFont="1" applyFill="1" applyBorder="1" applyAlignment="1">
      <alignment vertical="center" wrapText="1"/>
    </xf>
    <xf numFmtId="0" fontId="39" fillId="2" borderId="0" xfId="0" applyFont="1" applyFill="1" applyBorder="1" applyAlignment="1">
      <alignment horizontal="left" vertical="center"/>
    </xf>
    <xf numFmtId="0" fontId="32" fillId="2" borderId="0" xfId="0" applyFont="1" applyFill="1"/>
    <xf numFmtId="0" fontId="32" fillId="0" borderId="0" xfId="0" applyFont="1"/>
    <xf numFmtId="0" fontId="5" fillId="38" borderId="220" xfId="0" applyFont="1" applyFill="1" applyBorder="1" applyAlignment="1">
      <alignment vertical="center" wrapText="1"/>
    </xf>
    <xf numFmtId="0" fontId="100" fillId="0" borderId="0" xfId="0" applyFont="1" applyBorder="1" applyAlignment="1">
      <alignment horizontal="left" vertical="center"/>
    </xf>
    <xf numFmtId="0" fontId="9" fillId="38" borderId="0" xfId="0" applyFont="1" applyFill="1" applyBorder="1" applyAlignment="1">
      <alignment vertical="center" wrapText="1"/>
    </xf>
    <xf numFmtId="49" fontId="21" fillId="14" borderId="0" xfId="0" applyNumberFormat="1" applyFont="1" applyFill="1" applyBorder="1" applyAlignment="1">
      <alignment vertical="center" wrapText="1"/>
    </xf>
    <xf numFmtId="49" fontId="21" fillId="30" borderId="0" xfId="0" applyNumberFormat="1" applyFont="1" applyFill="1" applyBorder="1" applyAlignment="1">
      <alignment horizontal="center"/>
    </xf>
    <xf numFmtId="49" fontId="21" fillId="30" borderId="0" xfId="0" applyNumberFormat="1" applyFont="1" applyFill="1" applyBorder="1" applyAlignment="1">
      <alignment vertical="center" wrapText="1"/>
    </xf>
    <xf numFmtId="0" fontId="101" fillId="0" borderId="0" xfId="0" applyFont="1"/>
    <xf numFmtId="0" fontId="100" fillId="14" borderId="0" xfId="0" applyFont="1" applyFill="1" applyAlignment="1">
      <alignment vertical="top" wrapText="1"/>
    </xf>
    <xf numFmtId="49" fontId="71" fillId="14" borderId="0" xfId="0" applyNumberFormat="1" applyFont="1" applyFill="1" applyAlignment="1">
      <alignment vertical="center" wrapText="1"/>
    </xf>
    <xf numFmtId="49" fontId="71" fillId="30" borderId="0" xfId="0" applyNumberFormat="1" applyFont="1" applyFill="1" applyAlignment="1">
      <alignment horizontal="center"/>
    </xf>
    <xf numFmtId="49" fontId="71" fillId="30" borderId="0" xfId="0" applyNumberFormat="1" applyFont="1" applyFill="1" applyAlignment="1">
      <alignment vertical="center" wrapText="1"/>
    </xf>
    <xf numFmtId="49" fontId="71" fillId="13" borderId="0" xfId="0" applyNumberFormat="1" applyFont="1" applyFill="1" applyAlignment="1">
      <alignment horizontal="center" vertical="center" wrapText="1"/>
    </xf>
    <xf numFmtId="0" fontId="101" fillId="2" borderId="0" xfId="0" applyFont="1" applyFill="1"/>
    <xf numFmtId="49" fontId="31" fillId="0" borderId="0" xfId="0" applyNumberFormat="1" applyFont="1" applyFill="1" applyBorder="1" applyAlignment="1">
      <alignment horizontal="center"/>
    </xf>
    <xf numFmtId="49" fontId="31" fillId="0" borderId="0" xfId="0" applyNumberFormat="1" applyFont="1" applyFill="1" applyBorder="1" applyAlignment="1">
      <alignment vertical="center" wrapText="1"/>
    </xf>
    <xf numFmtId="0" fontId="101" fillId="0" borderId="0" xfId="0" applyFont="1" applyBorder="1"/>
    <xf numFmtId="49" fontId="31" fillId="14" borderId="103" xfId="0" applyNumberFormat="1" applyFont="1" applyFill="1" applyBorder="1" applyAlignment="1">
      <alignment vertical="center" wrapText="1"/>
    </xf>
    <xf numFmtId="0" fontId="21" fillId="30" borderId="103" xfId="0" applyFont="1" applyFill="1" applyBorder="1" applyAlignment="1">
      <alignment horizontal="left" vertical="center" wrapText="1"/>
    </xf>
    <xf numFmtId="0" fontId="21" fillId="30" borderId="96" xfId="0" applyFont="1" applyFill="1" applyBorder="1" applyAlignment="1">
      <alignment horizontal="left" vertical="center" wrapText="1"/>
    </xf>
    <xf numFmtId="0" fontId="31" fillId="30" borderId="99" xfId="0" applyFont="1" applyFill="1" applyBorder="1" applyAlignment="1">
      <alignment horizontal="left" vertical="center" wrapText="1"/>
    </xf>
    <xf numFmtId="0" fontId="102" fillId="2" borderId="0" xfId="0" applyFont="1" applyFill="1" applyAlignment="1">
      <alignment horizontal="left" vertical="center"/>
    </xf>
    <xf numFmtId="0" fontId="91" fillId="0" borderId="85" xfId="0" applyFont="1" applyBorder="1" applyAlignment="1">
      <alignment horizontal="center" vertical="center"/>
    </xf>
    <xf numFmtId="0" fontId="0" fillId="38" borderId="85" xfId="0" applyFill="1" applyBorder="1" applyAlignment="1">
      <alignment vertical="center" wrapText="1"/>
    </xf>
    <xf numFmtId="49" fontId="31" fillId="14" borderId="196" xfId="0" applyNumberFormat="1" applyFont="1" applyFill="1" applyBorder="1" applyAlignment="1">
      <alignment vertical="center" wrapText="1"/>
    </xf>
    <xf numFmtId="49" fontId="31" fillId="14" borderId="229" xfId="0" applyNumberFormat="1" applyFont="1" applyFill="1" applyBorder="1" applyAlignment="1">
      <alignment vertical="center" wrapText="1"/>
    </xf>
    <xf numFmtId="49" fontId="31" fillId="14" borderId="231" xfId="0" applyNumberFormat="1" applyFont="1" applyFill="1" applyBorder="1" applyAlignment="1">
      <alignment vertical="center" wrapText="1"/>
    </xf>
    <xf numFmtId="49" fontId="31" fillId="14" borderId="236" xfId="0" applyNumberFormat="1" applyFont="1" applyFill="1" applyBorder="1" applyAlignment="1">
      <alignment vertical="center" wrapText="1"/>
    </xf>
    <xf numFmtId="49" fontId="31" fillId="30" borderId="230" xfId="0" applyNumberFormat="1" applyFont="1" applyFill="1" applyBorder="1" applyAlignment="1">
      <alignment horizontal="center"/>
    </xf>
    <xf numFmtId="49" fontId="31" fillId="30" borderId="231" xfId="0" applyNumberFormat="1" applyFont="1" applyFill="1" applyBorder="1" applyAlignment="1">
      <alignment vertical="center" wrapText="1"/>
    </xf>
    <xf numFmtId="49" fontId="31" fillId="30" borderId="236" xfId="0" applyNumberFormat="1" applyFont="1" applyFill="1" applyBorder="1" applyAlignment="1">
      <alignment vertical="center" wrapText="1"/>
    </xf>
    <xf numFmtId="49" fontId="31" fillId="30" borderId="96" xfId="0" applyNumberFormat="1" applyFont="1" applyFill="1" applyBorder="1" applyAlignment="1">
      <alignment vertical="center" wrapText="1"/>
    </xf>
    <xf numFmtId="49" fontId="31" fillId="30" borderId="111" xfId="0" applyNumberFormat="1" applyFont="1" applyFill="1" applyBorder="1" applyAlignment="1">
      <alignment vertical="center" wrapText="1"/>
    </xf>
    <xf numFmtId="49" fontId="31" fillId="30" borderId="99" xfId="0" applyNumberFormat="1" applyFont="1" applyFill="1" applyBorder="1" applyAlignment="1">
      <alignment vertical="center" wrapText="1"/>
    </xf>
    <xf numFmtId="0" fontId="5" fillId="38" borderId="6" xfId="0" applyFont="1" applyFill="1" applyBorder="1" applyAlignment="1">
      <alignment vertical="center" wrapText="1"/>
    </xf>
    <xf numFmtId="0" fontId="5" fillId="38" borderId="13" xfId="0" applyFont="1" applyFill="1" applyBorder="1" applyAlignment="1">
      <alignment vertical="center" wrapText="1"/>
    </xf>
    <xf numFmtId="0" fontId="21" fillId="14" borderId="108" xfId="0" applyFont="1" applyFill="1" applyBorder="1" applyAlignment="1">
      <alignment vertical="top" wrapText="1"/>
    </xf>
    <xf numFmtId="49" fontId="31" fillId="14" borderId="220" xfId="0" applyNumberFormat="1" applyFont="1" applyFill="1" applyBorder="1" applyAlignment="1">
      <alignment vertical="center" wrapText="1"/>
    </xf>
    <xf numFmtId="0" fontId="33" fillId="14" borderId="229" xfId="0" applyFont="1" applyFill="1" applyBorder="1" applyAlignment="1">
      <alignment horizontal="center" vertical="center" textRotation="90" wrapText="1"/>
    </xf>
    <xf numFmtId="0" fontId="33" fillId="14" borderId="183" xfId="0" applyFont="1" applyFill="1" applyBorder="1" applyAlignment="1">
      <alignment horizontal="center" vertical="center" textRotation="90" wrapText="1"/>
    </xf>
    <xf numFmtId="0" fontId="34" fillId="30" borderId="230" xfId="0" applyFont="1" applyFill="1" applyBorder="1" applyAlignment="1">
      <alignment horizontal="center" vertical="center" textRotation="90" wrapText="1"/>
    </xf>
    <xf numFmtId="0" fontId="34" fillId="30" borderId="229" xfId="0" applyFont="1" applyFill="1" applyBorder="1" applyAlignment="1">
      <alignment horizontal="center" vertical="center" textRotation="90" wrapText="1"/>
    </xf>
    <xf numFmtId="0" fontId="34" fillId="30" borderId="196" xfId="0" applyFont="1" applyFill="1" applyBorder="1" applyAlignment="1">
      <alignment horizontal="center" vertical="center" textRotation="90" wrapText="1"/>
    </xf>
    <xf numFmtId="0" fontId="0" fillId="38" borderId="6" xfId="0" applyFill="1" applyBorder="1" applyAlignment="1">
      <alignment vertical="center" wrapText="1"/>
    </xf>
    <xf numFmtId="0" fontId="33" fillId="14" borderId="230" xfId="0" applyFont="1" applyFill="1" applyBorder="1" applyAlignment="1">
      <alignment horizontal="center" vertical="center" textRotation="90" wrapText="1"/>
    </xf>
    <xf numFmtId="0" fontId="33" fillId="14" borderId="196" xfId="0" applyFont="1" applyFill="1" applyBorder="1" applyAlignment="1">
      <alignment horizontal="center" vertical="center" textRotation="90" wrapText="1"/>
    </xf>
    <xf numFmtId="0" fontId="102" fillId="2" borderId="0" xfId="0" applyFont="1" applyFill="1" applyBorder="1" applyAlignment="1">
      <alignment horizontal="left" vertical="center"/>
    </xf>
    <xf numFmtId="0" fontId="21" fillId="14" borderId="7" xfId="0" applyFont="1" applyFill="1" applyBorder="1" applyAlignment="1">
      <alignment horizontal="left" vertical="center" wrapText="1"/>
    </xf>
    <xf numFmtId="0" fontId="21" fillId="30" borderId="99" xfId="0" applyFont="1" applyFill="1" applyBorder="1" applyAlignment="1">
      <alignment horizontal="left" vertical="center" wrapText="1"/>
    </xf>
    <xf numFmtId="0" fontId="21" fillId="14" borderId="106" xfId="0" applyFont="1" applyFill="1" applyBorder="1" applyAlignment="1">
      <alignment horizontal="left" vertical="center" wrapText="1"/>
    </xf>
    <xf numFmtId="0" fontId="21" fillId="14" borderId="100" xfId="0" applyFont="1" applyFill="1" applyBorder="1" applyAlignment="1">
      <alignment horizontal="left" vertical="center" wrapText="1"/>
    </xf>
    <xf numFmtId="0" fontId="21" fillId="14" borderId="97" xfId="0" applyFont="1" applyFill="1" applyBorder="1" applyAlignment="1">
      <alignment horizontal="left" vertical="center" wrapText="1"/>
    </xf>
    <xf numFmtId="0" fontId="31" fillId="30" borderId="106" xfId="0" applyFont="1" applyFill="1" applyBorder="1" applyAlignment="1">
      <alignment vertical="center" wrapText="1"/>
    </xf>
    <xf numFmtId="0" fontId="31" fillId="0" borderId="82" xfId="0" applyFont="1" applyBorder="1" applyAlignment="1">
      <alignment horizontal="center" vertical="center"/>
    </xf>
    <xf numFmtId="0" fontId="31" fillId="30" borderId="172" xfId="0" applyFont="1" applyFill="1" applyBorder="1" applyAlignment="1">
      <alignment vertical="center" wrapText="1"/>
    </xf>
    <xf numFmtId="49" fontId="31" fillId="14" borderId="173" xfId="0" applyNumberFormat="1" applyFont="1" applyFill="1" applyBorder="1" applyAlignment="1">
      <alignment vertical="center" wrapText="1"/>
    </xf>
    <xf numFmtId="49" fontId="31" fillId="14" borderId="111" xfId="0" applyNumberFormat="1" applyFont="1" applyFill="1" applyBorder="1" applyAlignment="1">
      <alignment vertical="center" wrapText="1"/>
    </xf>
    <xf numFmtId="49" fontId="31" fillId="30" borderId="103" xfId="0" applyNumberFormat="1" applyFont="1" applyFill="1" applyBorder="1" applyAlignment="1">
      <alignment vertical="center" wrapText="1"/>
    </xf>
    <xf numFmtId="0" fontId="34" fillId="14" borderId="85" xfId="0" applyFont="1" applyFill="1" applyBorder="1" applyAlignment="1">
      <alignment horizontal="center" vertical="center" wrapText="1"/>
    </xf>
    <xf numFmtId="0" fontId="55" fillId="30" borderId="54" xfId="0" applyFont="1" applyFill="1" applyBorder="1" applyAlignment="1">
      <alignment vertical="center" wrapText="1"/>
    </xf>
    <xf numFmtId="0" fontId="55" fillId="30" borderId="9" xfId="0" applyFont="1" applyFill="1" applyBorder="1" applyAlignment="1">
      <alignment vertical="center" wrapText="1"/>
    </xf>
    <xf numFmtId="0" fontId="55" fillId="30" borderId="55" xfId="0" applyFont="1" applyFill="1" applyBorder="1" applyAlignment="1">
      <alignment vertical="center" wrapText="1"/>
    </xf>
    <xf numFmtId="49" fontId="31" fillId="14" borderId="55" xfId="0" applyNumberFormat="1" applyFont="1" applyFill="1" applyBorder="1" applyAlignment="1">
      <alignment vertical="center" wrapText="1"/>
    </xf>
    <xf numFmtId="49" fontId="31" fillId="14" borderId="142" xfId="0" applyNumberFormat="1" applyFont="1" applyFill="1" applyBorder="1" applyAlignment="1">
      <alignment vertical="center" wrapText="1"/>
    </xf>
    <xf numFmtId="49" fontId="31" fillId="14" borderId="209" xfId="0" applyNumberFormat="1" applyFont="1" applyFill="1" applyBorder="1" applyAlignment="1">
      <alignment vertical="center" wrapText="1"/>
    </xf>
    <xf numFmtId="49" fontId="31" fillId="14" borderId="172" xfId="0" applyNumberFormat="1" applyFont="1" applyFill="1" applyBorder="1" applyAlignment="1">
      <alignment vertical="center" wrapText="1"/>
    </xf>
    <xf numFmtId="49" fontId="31" fillId="30" borderId="221" xfId="0" applyNumberFormat="1" applyFont="1" applyFill="1" applyBorder="1" applyAlignment="1">
      <alignment horizontal="center"/>
    </xf>
    <xf numFmtId="49" fontId="31" fillId="30" borderId="209" xfId="0" applyNumberFormat="1" applyFont="1" applyFill="1" applyBorder="1" applyAlignment="1">
      <alignment vertical="center" wrapText="1"/>
    </xf>
    <xf numFmtId="49" fontId="31" fillId="30" borderId="207" xfId="0" applyNumberFormat="1" applyFont="1" applyFill="1" applyBorder="1" applyAlignment="1">
      <alignment vertical="center" wrapText="1"/>
    </xf>
    <xf numFmtId="0" fontId="5" fillId="0" borderId="85" xfId="0" applyFont="1" applyBorder="1" applyAlignment="1">
      <alignment vertical="center" wrapText="1"/>
    </xf>
    <xf numFmtId="0" fontId="33" fillId="2" borderId="53" xfId="0" applyFont="1" applyFill="1" applyBorder="1" applyAlignment="1">
      <alignment horizontal="left" vertical="center" wrapText="1"/>
    </xf>
    <xf numFmtId="0" fontId="39" fillId="2" borderId="0" xfId="0" applyFont="1" applyFill="1" applyAlignment="1">
      <alignment horizontal="left" vertical="center"/>
    </xf>
    <xf numFmtId="0" fontId="102" fillId="2" borderId="0" xfId="0" applyFont="1" applyFill="1" applyAlignment="1">
      <alignment horizontal="left" vertical="center"/>
    </xf>
    <xf numFmtId="0" fontId="102" fillId="2" borderId="0" xfId="0" applyFont="1" applyFill="1" applyBorder="1" applyAlignment="1">
      <alignment horizontal="left" vertical="center"/>
    </xf>
    <xf numFmtId="0" fontId="48" fillId="0" borderId="234" xfId="0" applyFont="1" applyBorder="1" applyAlignment="1">
      <alignment horizontal="center" vertical="center" wrapText="1"/>
    </xf>
    <xf numFmtId="0" fontId="48" fillId="0" borderId="3" xfId="0" applyFont="1" applyBorder="1" applyAlignment="1">
      <alignment horizontal="center" vertical="center" wrapText="1"/>
    </xf>
    <xf numFmtId="0" fontId="21" fillId="0" borderId="212" xfId="0" applyFont="1" applyBorder="1" applyAlignment="1">
      <alignment vertical="center" wrapText="1"/>
    </xf>
    <xf numFmtId="0" fontId="48" fillId="0" borderId="234" xfId="0" applyFont="1" applyBorder="1" applyAlignment="1">
      <alignment horizontal="center" vertical="center" wrapText="1"/>
    </xf>
    <xf numFmtId="0" fontId="29" fillId="2" borderId="0" xfId="0" applyFont="1" applyFill="1" applyBorder="1" applyAlignment="1">
      <alignment vertical="center"/>
    </xf>
    <xf numFmtId="0" fontId="34" fillId="2" borderId="0" xfId="0" applyFont="1" applyFill="1" applyBorder="1" applyAlignment="1">
      <alignment horizontal="right" vertical="center"/>
    </xf>
    <xf numFmtId="0" fontId="31" fillId="2" borderId="0" xfId="0" applyFont="1" applyFill="1" applyBorder="1" applyAlignment="1">
      <alignment vertical="center"/>
    </xf>
    <xf numFmtId="0" fontId="5" fillId="0" borderId="220" xfId="0" applyFont="1" applyBorder="1" applyAlignment="1">
      <alignment vertical="center" wrapText="1"/>
    </xf>
    <xf numFmtId="0" fontId="91" fillId="0" borderId="194" xfId="0" applyFont="1" applyBorder="1" applyAlignment="1">
      <alignment horizontal="center" vertical="center"/>
    </xf>
    <xf numFmtId="0" fontId="5" fillId="38" borderId="85" xfId="0" applyFont="1" applyFill="1" applyBorder="1" applyAlignment="1">
      <alignment vertical="center" wrapText="1"/>
    </xf>
    <xf numFmtId="0" fontId="5" fillId="38" borderId="82" xfId="0" applyFont="1" applyFill="1" applyBorder="1" applyAlignment="1">
      <alignment vertical="center" wrapText="1"/>
    </xf>
    <xf numFmtId="0" fontId="31" fillId="0" borderId="215" xfId="0" applyFont="1" applyBorder="1" applyAlignment="1">
      <alignment horizontal="center" vertical="center"/>
    </xf>
    <xf numFmtId="49" fontId="31" fillId="14" borderId="210" xfId="0" applyNumberFormat="1" applyFont="1" applyFill="1" applyBorder="1" applyAlignment="1">
      <alignment vertical="center" wrapText="1"/>
    </xf>
    <xf numFmtId="49" fontId="31" fillId="14" borderId="101" xfId="0" applyNumberFormat="1" applyFont="1" applyFill="1" applyBorder="1" applyAlignment="1">
      <alignment vertical="center" wrapText="1"/>
    </xf>
    <xf numFmtId="0" fontId="48" fillId="0" borderId="2" xfId="0" applyFont="1" applyBorder="1" applyAlignment="1">
      <alignment vertical="center" wrapText="1"/>
    </xf>
    <xf numFmtId="0" fontId="48" fillId="0" borderId="214" xfId="0" applyFont="1" applyBorder="1" applyAlignment="1">
      <alignment vertical="center" wrapText="1"/>
    </xf>
    <xf numFmtId="0" fontId="62" fillId="2" borderId="183" xfId="0" applyFont="1" applyFill="1" applyBorder="1" applyAlignment="1">
      <alignment vertical="center"/>
    </xf>
    <xf numFmtId="0" fontId="62" fillId="2" borderId="196" xfId="0" applyFont="1" applyFill="1" applyBorder="1" applyAlignment="1">
      <alignment vertical="center"/>
    </xf>
    <xf numFmtId="49" fontId="31" fillId="30" borderId="172" xfId="0" applyNumberFormat="1" applyFont="1" applyFill="1" applyBorder="1" applyAlignment="1">
      <alignment vertical="center" wrapText="1"/>
    </xf>
    <xf numFmtId="0" fontId="39" fillId="38" borderId="210" xfId="0" applyFont="1" applyFill="1" applyBorder="1" applyAlignment="1">
      <alignment vertical="center" wrapText="1"/>
    </xf>
    <xf numFmtId="0" fontId="39" fillId="38" borderId="211" xfId="0" applyFont="1" applyFill="1" applyBorder="1" applyAlignment="1">
      <alignment vertical="center" wrapText="1"/>
    </xf>
    <xf numFmtId="0" fontId="39" fillId="38" borderId="82" xfId="0" applyFont="1" applyFill="1" applyBorder="1" applyAlignment="1">
      <alignment vertical="center" wrapText="1"/>
    </xf>
    <xf numFmtId="0" fontId="39" fillId="38" borderId="212" xfId="0" applyFont="1" applyFill="1" applyBorder="1" applyAlignment="1">
      <alignment vertical="center" wrapText="1"/>
    </xf>
    <xf numFmtId="0" fontId="0" fillId="0" borderId="196" xfId="0" applyBorder="1" applyAlignment="1">
      <alignment vertical="center" wrapText="1"/>
    </xf>
    <xf numFmtId="0" fontId="11" fillId="38" borderId="211" xfId="0" applyFont="1" applyFill="1" applyBorder="1" applyAlignment="1">
      <alignment vertical="center" wrapText="1"/>
    </xf>
    <xf numFmtId="0" fontId="5" fillId="38" borderId="218" xfId="0" applyFont="1" applyFill="1" applyBorder="1" applyAlignment="1">
      <alignment vertical="center" wrapText="1"/>
    </xf>
    <xf numFmtId="0" fontId="65" fillId="37" borderId="6" xfId="0" applyFont="1" applyFill="1" applyBorder="1" applyAlignment="1">
      <alignment horizontal="center" wrapText="1"/>
    </xf>
    <xf numFmtId="9" fontId="29" fillId="37" borderId="7" xfId="1" applyFont="1" applyFill="1" applyBorder="1" applyAlignment="1">
      <alignment horizontal="center" vertical="center"/>
    </xf>
    <xf numFmtId="9" fontId="29" fillId="37" borderId="11" xfId="1" applyFont="1" applyFill="1" applyBorder="1" applyAlignment="1">
      <alignment horizontal="center" vertical="center"/>
    </xf>
    <xf numFmtId="0" fontId="60" fillId="37" borderId="6" xfId="0" applyFont="1" applyFill="1" applyBorder="1" applyAlignment="1">
      <alignment horizontal="center"/>
    </xf>
    <xf numFmtId="0" fontId="60" fillId="37" borderId="218" xfId="0" applyFont="1" applyFill="1" applyBorder="1" applyAlignment="1">
      <alignment horizontal="center"/>
    </xf>
    <xf numFmtId="0" fontId="78" fillId="2" borderId="183" xfId="0" applyFont="1" applyFill="1" applyBorder="1" applyAlignment="1">
      <alignment horizontal="center" vertical="center" wrapText="1"/>
    </xf>
    <xf numFmtId="0" fontId="78" fillId="2" borderId="229" xfId="0" applyFont="1" applyFill="1" applyBorder="1" applyAlignment="1">
      <alignment horizontal="center" vertical="center" wrapText="1"/>
    </xf>
    <xf numFmtId="0" fontId="60" fillId="13" borderId="194" xfId="0" quotePrefix="1" applyFont="1" applyFill="1" applyBorder="1" applyAlignment="1">
      <alignment horizontal="center" vertical="center"/>
    </xf>
    <xf numFmtId="0" fontId="60" fillId="13" borderId="183" xfId="0" quotePrefix="1" applyFont="1" applyFill="1" applyBorder="1" applyAlignment="1">
      <alignment horizontal="center" vertical="center"/>
    </xf>
    <xf numFmtId="0" fontId="56" fillId="13" borderId="9" xfId="0" applyFont="1" applyFill="1" applyBorder="1" applyAlignment="1">
      <alignment horizontal="left" vertical="top" wrapText="1"/>
    </xf>
    <xf numFmtId="0" fontId="56" fillId="13" borderId="55" xfId="0" applyFont="1" applyFill="1" applyBorder="1" applyAlignment="1">
      <alignment horizontal="left" vertical="top" wrapText="1"/>
    </xf>
    <xf numFmtId="0" fontId="29" fillId="34" borderId="50" xfId="0" applyFont="1" applyFill="1" applyBorder="1" applyAlignment="1">
      <alignment horizontal="center" vertical="top"/>
    </xf>
    <xf numFmtId="0" fontId="29" fillId="34" borderId="51" xfId="0" applyFont="1" applyFill="1" applyBorder="1" applyAlignment="1">
      <alignment horizontal="center" vertical="top"/>
    </xf>
    <xf numFmtId="0" fontId="29" fillId="34" borderId="52" xfId="0" applyFont="1" applyFill="1" applyBorder="1" applyAlignment="1">
      <alignment horizontal="center" vertical="top"/>
    </xf>
    <xf numFmtId="0" fontId="29" fillId="34" borderId="53" xfId="0" applyFont="1" applyFill="1" applyBorder="1" applyAlignment="1">
      <alignment horizontal="center" vertical="top"/>
    </xf>
    <xf numFmtId="0" fontId="29" fillId="34" borderId="0" xfId="0" applyFont="1" applyFill="1" applyAlignment="1">
      <alignment horizontal="center" vertical="top"/>
    </xf>
    <xf numFmtId="0" fontId="29" fillId="34" borderId="46" xfId="0" applyFont="1" applyFill="1" applyBorder="1" applyAlignment="1">
      <alignment horizontal="center" vertical="top"/>
    </xf>
    <xf numFmtId="0" fontId="29" fillId="34" borderId="54" xfId="0" applyFont="1" applyFill="1" applyBorder="1" applyAlignment="1">
      <alignment horizontal="center" vertical="top"/>
    </xf>
    <xf numFmtId="0" fontId="29" fillId="34" borderId="9" xfId="0" applyFont="1" applyFill="1" applyBorder="1" applyAlignment="1">
      <alignment horizontal="center" vertical="top"/>
    </xf>
    <xf numFmtId="0" fontId="29" fillId="34" borderId="55" xfId="0" applyFont="1" applyFill="1" applyBorder="1" applyAlignment="1">
      <alignment horizontal="center" vertical="top"/>
    </xf>
    <xf numFmtId="0" fontId="65" fillId="37" borderId="8" xfId="0" applyFont="1" applyFill="1" applyBorder="1" applyAlignment="1">
      <alignment horizontal="center" wrapText="1"/>
    </xf>
    <xf numFmtId="0" fontId="65" fillId="37" borderId="0" xfId="0" applyFont="1" applyFill="1" applyAlignment="1">
      <alignment horizontal="center" wrapText="1"/>
    </xf>
    <xf numFmtId="0" fontId="29" fillId="34" borderId="194" xfId="0" applyFont="1" applyFill="1" applyBorder="1" applyAlignment="1">
      <alignment horizontal="center"/>
    </xf>
    <xf numFmtId="0" fontId="29" fillId="34" borderId="183" xfId="0" applyFont="1" applyFill="1" applyBorder="1" applyAlignment="1">
      <alignment horizontal="center"/>
    </xf>
    <xf numFmtId="0" fontId="29" fillId="34" borderId="196" xfId="0" applyFont="1" applyFill="1" applyBorder="1" applyAlignment="1">
      <alignment horizontal="center"/>
    </xf>
    <xf numFmtId="0" fontId="56" fillId="13" borderId="194" xfId="0" applyFont="1" applyFill="1" applyBorder="1" applyAlignment="1">
      <alignment horizontal="left" vertical="top" wrapText="1"/>
    </xf>
    <xf numFmtId="0" fontId="56" fillId="13" borderId="183" xfId="0" applyFont="1" applyFill="1" applyBorder="1" applyAlignment="1">
      <alignment horizontal="left" vertical="top" wrapText="1"/>
    </xf>
    <xf numFmtId="0" fontId="56" fillId="13" borderId="196" xfId="0" applyFont="1" applyFill="1" applyBorder="1" applyAlignment="1">
      <alignment horizontal="left" vertical="top" wrapText="1"/>
    </xf>
    <xf numFmtId="0" fontId="71" fillId="36" borderId="53" xfId="0" applyFont="1" applyFill="1" applyBorder="1" applyAlignment="1">
      <alignment horizontal="center" vertical="center"/>
    </xf>
    <xf numFmtId="0" fontId="71" fillId="36" borderId="0" xfId="0" applyFont="1" applyFill="1" applyAlignment="1">
      <alignment horizontal="center" vertical="center"/>
    </xf>
    <xf numFmtId="0" fontId="71" fillId="36" borderId="46" xfId="0" applyFont="1" applyFill="1" applyBorder="1" applyAlignment="1">
      <alignment horizontal="center" vertical="center"/>
    </xf>
    <xf numFmtId="0" fontId="34" fillId="13" borderId="51" xfId="0" applyFont="1" applyFill="1" applyBorder="1" applyAlignment="1">
      <alignment horizontal="center" vertical="center" wrapText="1"/>
    </xf>
    <xf numFmtId="0" fontId="34" fillId="13" borderId="52" xfId="0" applyFont="1" applyFill="1" applyBorder="1" applyAlignment="1">
      <alignment horizontal="center" vertical="center" wrapText="1"/>
    </xf>
    <xf numFmtId="0" fontId="34" fillId="0" borderId="5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5" xfId="0" applyFont="1" applyBorder="1" applyAlignment="1">
      <alignment horizontal="center" vertical="center" wrapText="1"/>
    </xf>
    <xf numFmtId="49" fontId="31" fillId="13" borderId="228" xfId="0" applyNumberFormat="1" applyFont="1" applyFill="1" applyBorder="1" applyAlignment="1">
      <alignment horizontal="center" vertical="center" wrapText="1"/>
    </xf>
    <xf numFmtId="49" fontId="31" fillId="13" borderId="51" xfId="0" applyNumberFormat="1" applyFont="1" applyFill="1" applyBorder="1" applyAlignment="1">
      <alignment horizontal="center" vertical="center" wrapText="1"/>
    </xf>
    <xf numFmtId="49" fontId="31" fillId="13" borderId="52" xfId="0" applyNumberFormat="1" applyFont="1" applyFill="1" applyBorder="1" applyAlignment="1">
      <alignment horizontal="center" vertical="center" wrapText="1"/>
    </xf>
    <xf numFmtId="49" fontId="31" fillId="13" borderId="8" xfId="0" applyNumberFormat="1" applyFont="1" applyFill="1" applyBorder="1" applyAlignment="1">
      <alignment horizontal="center" vertical="center" wrapText="1"/>
    </xf>
    <xf numFmtId="49" fontId="31" fillId="13" borderId="0" xfId="0" applyNumberFormat="1" applyFont="1" applyFill="1" applyAlignment="1">
      <alignment horizontal="center" vertical="center" wrapText="1"/>
    </xf>
    <xf numFmtId="49" fontId="31" fillId="13" borderId="46" xfId="0" applyNumberFormat="1" applyFont="1" applyFill="1" applyBorder="1" applyAlignment="1">
      <alignment horizontal="center" vertical="center" wrapText="1"/>
    </xf>
    <xf numFmtId="49" fontId="31" fillId="13" borderId="172" xfId="0" applyNumberFormat="1" applyFont="1" applyFill="1" applyBorder="1" applyAlignment="1">
      <alignment horizontal="center" vertical="center" wrapText="1"/>
    </xf>
    <xf numFmtId="49" fontId="31" fillId="13" borderId="9" xfId="0" applyNumberFormat="1" applyFont="1" applyFill="1" applyBorder="1" applyAlignment="1">
      <alignment horizontal="center" vertical="center" wrapText="1"/>
    </xf>
    <xf numFmtId="49" fontId="31" fillId="13" borderId="55" xfId="0" applyNumberFormat="1" applyFont="1" applyFill="1" applyBorder="1" applyAlignment="1">
      <alignment horizontal="center" vertical="center" wrapText="1"/>
    </xf>
    <xf numFmtId="0" fontId="31" fillId="12" borderId="1"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2" xfId="0" applyFont="1" applyFill="1" applyBorder="1" applyAlignment="1">
      <alignment horizontal="center" vertical="center"/>
    </xf>
    <xf numFmtId="0" fontId="31" fillId="12" borderId="8" xfId="0" applyFont="1" applyFill="1" applyBorder="1" applyAlignment="1">
      <alignment horizontal="center" vertical="center"/>
    </xf>
    <xf numFmtId="0" fontId="31" fillId="12" borderId="48" xfId="0" applyFont="1" applyFill="1" applyBorder="1" applyAlignment="1">
      <alignment horizontal="center" vertical="center"/>
    </xf>
    <xf numFmtId="0" fontId="33" fillId="2" borderId="51" xfId="0" applyFont="1" applyFill="1" applyBorder="1" applyAlignment="1">
      <alignment horizontal="center" vertical="center" wrapText="1"/>
    </xf>
    <xf numFmtId="0" fontId="55" fillId="30" borderId="194" xfId="0" applyFont="1" applyFill="1" applyBorder="1" applyAlignment="1">
      <alignment horizontal="center" vertical="center" wrapText="1"/>
    </xf>
    <xf numFmtId="0" fontId="55" fillId="30" borderId="183" xfId="0" applyFont="1" applyFill="1" applyBorder="1" applyAlignment="1">
      <alignment horizontal="center" vertical="center" wrapText="1"/>
    </xf>
    <xf numFmtId="0" fontId="55" fillId="30" borderId="196" xfId="0" applyFont="1" applyFill="1" applyBorder="1" applyAlignment="1">
      <alignment horizontal="center" vertical="center" wrapText="1"/>
    </xf>
    <xf numFmtId="0" fontId="73" fillId="31" borderId="50" xfId="0" applyFont="1" applyFill="1" applyBorder="1" applyAlignment="1">
      <alignment horizontal="center" vertical="center"/>
    </xf>
    <xf numFmtId="0" fontId="73" fillId="31" borderId="51" xfId="0" applyFont="1" applyFill="1" applyBorder="1" applyAlignment="1">
      <alignment horizontal="center" vertical="center"/>
    </xf>
    <xf numFmtId="0" fontId="73" fillId="31" borderId="52" xfId="0" applyFont="1" applyFill="1" applyBorder="1" applyAlignment="1">
      <alignment horizontal="center" vertical="center"/>
    </xf>
    <xf numFmtId="0" fontId="33" fillId="2" borderId="53" xfId="0" applyFont="1" applyFill="1" applyBorder="1" applyAlignment="1">
      <alignment horizontal="left" vertical="center" wrapText="1"/>
    </xf>
    <xf numFmtId="0" fontId="33" fillId="2" borderId="0" xfId="0" applyFont="1" applyFill="1" applyAlignment="1">
      <alignment horizontal="left" vertical="center" wrapText="1"/>
    </xf>
    <xf numFmtId="0" fontId="73" fillId="35" borderId="194" xfId="0" applyFont="1" applyFill="1" applyBorder="1" applyAlignment="1">
      <alignment horizontal="center" vertical="center" wrapText="1"/>
    </xf>
    <xf numFmtId="0" fontId="73" fillId="35" borderId="183" xfId="0" applyFont="1" applyFill="1" applyBorder="1" applyAlignment="1">
      <alignment horizontal="center" vertical="center" wrapText="1"/>
    </xf>
    <xf numFmtId="0" fontId="73" fillId="35" borderId="51" xfId="0" applyFont="1" applyFill="1" applyBorder="1" applyAlignment="1">
      <alignment horizontal="center" vertical="center" wrapText="1"/>
    </xf>
    <xf numFmtId="0" fontId="73" fillId="35" borderId="52"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62" fillId="2" borderId="213" xfId="0" applyFont="1" applyFill="1" applyBorder="1" applyAlignment="1">
      <alignment horizontal="center" wrapText="1"/>
    </xf>
    <xf numFmtId="0" fontId="62" fillId="2" borderId="6" xfId="0" applyFont="1" applyFill="1" applyBorder="1" applyAlignment="1">
      <alignment horizontal="center" wrapText="1"/>
    </xf>
    <xf numFmtId="0" fontId="62" fillId="2" borderId="218" xfId="0" applyFont="1" applyFill="1" applyBorder="1" applyAlignment="1">
      <alignment horizontal="center" wrapText="1"/>
    </xf>
    <xf numFmtId="0" fontId="29" fillId="34" borderId="106" xfId="0" applyFont="1" applyFill="1" applyBorder="1" applyAlignment="1">
      <alignment horizontal="center" vertical="center"/>
    </xf>
    <xf numFmtId="0" fontId="29" fillId="34" borderId="107" xfId="0" applyFont="1" applyFill="1" applyBorder="1" applyAlignment="1">
      <alignment horizontal="center" vertical="center"/>
    </xf>
    <xf numFmtId="0" fontId="32" fillId="14" borderId="97" xfId="0" applyFont="1" applyFill="1" applyBorder="1" applyAlignment="1">
      <alignment horizontal="center" vertical="center" wrapText="1"/>
    </xf>
    <xf numFmtId="0" fontId="32" fillId="14" borderId="108" xfId="0" applyFont="1" applyFill="1" applyBorder="1" applyAlignment="1">
      <alignment horizontal="center" vertical="center" wrapText="1"/>
    </xf>
    <xf numFmtId="0" fontId="32" fillId="14" borderId="182" xfId="0" applyFont="1" applyFill="1" applyBorder="1" applyAlignment="1">
      <alignment horizontal="center" vertical="center" wrapText="1"/>
    </xf>
    <xf numFmtId="0" fontId="50" fillId="0" borderId="80" xfId="0" applyFont="1" applyBorder="1" applyAlignment="1">
      <alignment horizontal="center" vertical="center" textRotation="90" wrapText="1"/>
    </xf>
    <xf numFmtId="0" fontId="50" fillId="0" borderId="82" xfId="0" applyFont="1" applyBorder="1" applyAlignment="1">
      <alignment horizontal="center" vertical="center" textRotation="90" wrapText="1"/>
    </xf>
    <xf numFmtId="0" fontId="51" fillId="32" borderId="194" xfId="0" applyFont="1" applyFill="1" applyBorder="1" applyAlignment="1">
      <alignment horizontal="center" vertical="center" wrapText="1"/>
    </xf>
    <xf numFmtId="0" fontId="34" fillId="32" borderId="183" xfId="0" applyFont="1" applyFill="1" applyBorder="1" applyAlignment="1">
      <alignment horizontal="center" vertical="center" wrapText="1"/>
    </xf>
    <xf numFmtId="0" fontId="34" fillId="32" borderId="196" xfId="0" applyFont="1" applyFill="1" applyBorder="1" applyAlignment="1">
      <alignment horizontal="center" vertical="center" wrapText="1"/>
    </xf>
    <xf numFmtId="0" fontId="39" fillId="2" borderId="51" xfId="0" applyFont="1" applyFill="1" applyBorder="1" applyAlignment="1">
      <alignment horizontal="left"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52" fillId="33" borderId="54" xfId="0" applyFont="1" applyFill="1" applyBorder="1" applyAlignment="1">
      <alignment horizontal="center" vertical="center"/>
    </xf>
    <xf numFmtId="0" fontId="52" fillId="33" borderId="183" xfId="0" applyFont="1" applyFill="1" applyBorder="1" applyAlignment="1">
      <alignment horizontal="center" vertical="center"/>
    </xf>
    <xf numFmtId="0" fontId="52" fillId="33" borderId="196" xfId="0" applyFont="1" applyFill="1" applyBorder="1" applyAlignment="1">
      <alignment horizontal="center" vertical="center"/>
    </xf>
    <xf numFmtId="0" fontId="34" fillId="2" borderId="54"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55" xfId="0" applyFont="1" applyFill="1" applyBorder="1" applyAlignment="1">
      <alignment horizontal="center" vertical="center" wrapText="1"/>
    </xf>
    <xf numFmtId="0" fontId="51" fillId="16" borderId="194" xfId="0" applyFont="1" applyFill="1" applyBorder="1" applyAlignment="1">
      <alignment horizontal="center" vertical="center" wrapText="1"/>
    </xf>
    <xf numFmtId="0" fontId="51" fillId="16" borderId="183" xfId="0" applyFont="1" applyFill="1" applyBorder="1" applyAlignment="1">
      <alignment horizontal="center" vertical="center" wrapText="1"/>
    </xf>
    <xf numFmtId="0" fontId="51" fillId="16" borderId="196"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51"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46" xfId="0" applyFont="1" applyFill="1" applyBorder="1" applyAlignment="1">
      <alignment horizontal="center" vertical="center" wrapText="1"/>
    </xf>
    <xf numFmtId="0" fontId="21" fillId="13" borderId="54"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55"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3" borderId="46" xfId="0" applyFont="1" applyFill="1" applyBorder="1" applyAlignment="1">
      <alignment horizontal="center" vertical="center" wrapText="1"/>
    </xf>
    <xf numFmtId="0" fontId="31" fillId="13" borderId="54"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31" fillId="13" borderId="55" xfId="0" applyFont="1" applyFill="1" applyBorder="1" applyAlignment="1">
      <alignment horizontal="center" vertical="center" wrapText="1"/>
    </xf>
    <xf numFmtId="0" fontId="56" fillId="2" borderId="194" xfId="0" applyFont="1" applyFill="1" applyBorder="1" applyAlignment="1">
      <alignment horizontal="left" wrapText="1"/>
    </xf>
    <xf numFmtId="0" fontId="56" fillId="2" borderId="183" xfId="0" applyFont="1" applyFill="1" applyBorder="1" applyAlignment="1">
      <alignment horizontal="left" wrapText="1"/>
    </xf>
    <xf numFmtId="0" fontId="29" fillId="12" borderId="50" xfId="0" applyFont="1" applyFill="1" applyBorder="1" applyAlignment="1">
      <alignment horizontal="center"/>
    </xf>
    <xf numFmtId="0" fontId="29" fillId="12" borderId="51" xfId="0" applyFont="1" applyFill="1" applyBorder="1" applyAlignment="1">
      <alignment horizontal="center"/>
    </xf>
    <xf numFmtId="0" fontId="29" fillId="12" borderId="52" xfId="0" applyFont="1" applyFill="1" applyBorder="1" applyAlignment="1">
      <alignment horizontal="center"/>
    </xf>
    <xf numFmtId="0" fontId="29" fillId="12" borderId="53" xfId="0" applyFont="1" applyFill="1" applyBorder="1" applyAlignment="1">
      <alignment horizontal="center"/>
    </xf>
    <xf numFmtId="0" fontId="29" fillId="12" borderId="0" xfId="0" applyFont="1" applyFill="1" applyAlignment="1">
      <alignment horizontal="center"/>
    </xf>
    <xf numFmtId="0" fontId="29" fillId="12" borderId="46" xfId="0" applyFont="1" applyFill="1" applyBorder="1" applyAlignment="1">
      <alignment horizontal="center"/>
    </xf>
    <xf numFmtId="0" fontId="29" fillId="12" borderId="54" xfId="0" applyFont="1" applyFill="1" applyBorder="1" applyAlignment="1">
      <alignment horizontal="center"/>
    </xf>
    <xf numFmtId="0" fontId="29" fillId="12" borderId="9" xfId="0" applyFont="1" applyFill="1" applyBorder="1" applyAlignment="1">
      <alignment horizontal="center"/>
    </xf>
    <xf numFmtId="0" fontId="29" fillId="12" borderId="55" xfId="0" applyFont="1" applyFill="1" applyBorder="1" applyAlignment="1">
      <alignment horizontal="center"/>
    </xf>
    <xf numFmtId="0" fontId="56" fillId="13" borderId="54" xfId="0" applyFont="1" applyFill="1" applyBorder="1" applyAlignment="1">
      <alignment horizontal="left" vertical="top"/>
    </xf>
    <xf numFmtId="0" fontId="56" fillId="13" borderId="9" xfId="0" applyFont="1" applyFill="1" applyBorder="1" applyAlignment="1">
      <alignment horizontal="left" vertical="top"/>
    </xf>
    <xf numFmtId="0" fontId="56" fillId="2" borderId="183" xfId="0" applyFont="1" applyFill="1" applyBorder="1" applyAlignment="1">
      <alignment horizontal="center" wrapText="1"/>
    </xf>
    <xf numFmtId="0" fontId="56" fillId="2" borderId="183" xfId="0" applyFont="1" applyFill="1" applyBorder="1" applyAlignment="1">
      <alignment horizontal="left"/>
    </xf>
    <xf numFmtId="0" fontId="56" fillId="2" borderId="196" xfId="0" applyFont="1" applyFill="1" applyBorder="1" applyAlignment="1">
      <alignment horizontal="left"/>
    </xf>
    <xf numFmtId="0" fontId="32" fillId="14" borderId="7"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80" xfId="0" applyFont="1" applyFill="1" applyBorder="1" applyAlignment="1">
      <alignment horizontal="center" vertical="center" wrapText="1"/>
    </xf>
    <xf numFmtId="49" fontId="31" fillId="13" borderId="50" xfId="0" applyNumberFormat="1" applyFont="1" applyFill="1" applyBorder="1" applyAlignment="1">
      <alignment horizontal="center" vertical="center" wrapText="1"/>
    </xf>
    <xf numFmtId="49" fontId="31" fillId="13" borderId="53" xfId="0" applyNumberFormat="1" applyFont="1" applyFill="1" applyBorder="1" applyAlignment="1">
      <alignment horizontal="center" vertical="center" wrapText="1"/>
    </xf>
    <xf numFmtId="49" fontId="31" fillId="13" borderId="54" xfId="0" applyNumberFormat="1" applyFont="1" applyFill="1" applyBorder="1" applyAlignment="1">
      <alignment horizontal="center" vertical="center" wrapText="1"/>
    </xf>
    <xf numFmtId="0" fontId="34" fillId="2" borderId="53" xfId="0" applyFont="1" applyFill="1" applyBorder="1" applyAlignment="1">
      <alignment horizontal="left" vertical="center" wrapText="1"/>
    </xf>
    <xf numFmtId="0" fontId="34" fillId="2" borderId="48" xfId="0" applyFont="1" applyFill="1" applyBorder="1" applyAlignment="1">
      <alignment horizontal="left" vertical="center" wrapText="1"/>
    </xf>
    <xf numFmtId="0" fontId="73" fillId="29" borderId="230" xfId="0" applyFont="1" applyFill="1" applyBorder="1" applyAlignment="1">
      <alignment horizontal="center" vertical="center" wrapText="1"/>
    </xf>
    <xf numFmtId="0" fontId="73" fillId="29" borderId="231" xfId="0" applyFont="1" applyFill="1" applyBorder="1" applyAlignment="1">
      <alignment horizontal="center" vertical="center" wrapText="1"/>
    </xf>
    <xf numFmtId="0" fontId="73" fillId="29" borderId="158" xfId="0" applyFont="1" applyFill="1" applyBorder="1" applyAlignment="1">
      <alignment horizontal="center" vertical="center" wrapText="1"/>
    </xf>
    <xf numFmtId="14" fontId="53" fillId="12" borderId="97" xfId="0" applyNumberFormat="1" applyFont="1" applyFill="1" applyBorder="1" applyAlignment="1">
      <alignment horizontal="center" vertical="center"/>
    </xf>
    <xf numFmtId="14" fontId="53" fillId="12" borderId="108" xfId="0" applyNumberFormat="1" applyFont="1" applyFill="1" applyBorder="1" applyAlignment="1">
      <alignment horizontal="center" vertical="center"/>
    </xf>
    <xf numFmtId="14" fontId="53" fillId="12" borderId="100" xfId="0" applyNumberFormat="1" applyFont="1" applyFill="1" applyBorder="1" applyAlignment="1">
      <alignment horizontal="center" vertical="center"/>
    </xf>
    <xf numFmtId="14" fontId="53" fillId="2" borderId="172" xfId="0" applyNumberFormat="1" applyFont="1" applyFill="1" applyBorder="1" applyAlignment="1">
      <alignment horizontal="center" vertical="center"/>
    </xf>
    <xf numFmtId="14" fontId="53" fillId="2" borderId="9" xfId="0" applyNumberFormat="1" applyFont="1" applyFill="1" applyBorder="1" applyAlignment="1">
      <alignment horizontal="center" vertical="center"/>
    </xf>
    <xf numFmtId="14" fontId="53" fillId="2" borderId="55" xfId="0" applyNumberFormat="1" applyFont="1" applyFill="1" applyBorder="1" applyAlignment="1">
      <alignment horizontal="center" vertical="center"/>
    </xf>
    <xf numFmtId="0" fontId="59" fillId="14" borderId="7" xfId="0" applyFont="1" applyFill="1" applyBorder="1" applyAlignment="1">
      <alignment horizontal="center" vertical="center" wrapText="1"/>
    </xf>
    <xf numFmtId="0" fontId="59" fillId="14" borderId="11" xfId="0" applyFont="1" applyFill="1" applyBorder="1" applyAlignment="1">
      <alignment horizontal="center" vertical="center" wrapText="1"/>
    </xf>
    <xf numFmtId="0" fontId="49" fillId="36" borderId="226" xfId="0" applyFont="1" applyFill="1" applyBorder="1" applyAlignment="1">
      <alignment horizontal="center" vertical="center" wrapText="1"/>
    </xf>
    <xf numFmtId="0" fontId="49" fillId="36" borderId="225" xfId="0" applyFont="1" applyFill="1" applyBorder="1" applyAlignment="1">
      <alignment horizontal="center" vertical="center" wrapText="1"/>
    </xf>
    <xf numFmtId="0" fontId="60" fillId="34" borderId="1" xfId="0" applyFont="1" applyFill="1" applyBorder="1" applyAlignment="1">
      <alignment horizontal="center" vertical="center"/>
    </xf>
    <xf numFmtId="0" fontId="33" fillId="36" borderId="53" xfId="0" applyFont="1" applyFill="1" applyBorder="1" applyAlignment="1">
      <alignment horizontal="center" vertical="center" wrapText="1"/>
    </xf>
    <xf numFmtId="0" fontId="33" fillId="36" borderId="0" xfId="0" applyFont="1" applyFill="1" applyAlignment="1">
      <alignment horizontal="center" vertical="center" wrapText="1"/>
    </xf>
    <xf numFmtId="0" fontId="53" fillId="36" borderId="53" xfId="0" applyFont="1" applyFill="1" applyBorder="1" applyAlignment="1">
      <alignment horizontal="right" vertical="center" wrapText="1" indent="1"/>
    </xf>
    <xf numFmtId="0" fontId="53" fillId="36" borderId="0" xfId="0" applyFont="1" applyFill="1" applyAlignment="1">
      <alignment horizontal="right" vertical="center" wrapText="1" indent="1"/>
    </xf>
    <xf numFmtId="0" fontId="53" fillId="12" borderId="1" xfId="0" applyFont="1" applyFill="1" applyBorder="1" applyAlignment="1">
      <alignment horizontal="center" vertical="center" wrapText="1"/>
    </xf>
    <xf numFmtId="0" fontId="33" fillId="36" borderId="225" xfId="0" applyFont="1" applyFill="1" applyBorder="1" applyAlignment="1">
      <alignment horizontal="center" wrapText="1"/>
    </xf>
    <xf numFmtId="0" fontId="29" fillId="34" borderId="1" xfId="0" applyFont="1" applyFill="1" applyBorder="1" applyAlignment="1">
      <alignment horizontal="center" vertical="center"/>
    </xf>
    <xf numFmtId="0" fontId="64" fillId="36" borderId="225" xfId="0" applyFont="1" applyFill="1" applyBorder="1" applyAlignment="1">
      <alignment horizontal="center" wrapText="1"/>
    </xf>
    <xf numFmtId="0" fontId="48" fillId="14" borderId="213" xfId="0" applyFont="1" applyFill="1" applyBorder="1" applyAlignment="1">
      <alignment horizontal="center" vertical="center" wrapText="1"/>
    </xf>
    <xf numFmtId="0" fontId="48" fillId="14" borderId="12" xfId="0" applyFont="1" applyFill="1" applyBorder="1" applyAlignment="1">
      <alignment horizontal="center" vertical="center" wrapText="1"/>
    </xf>
    <xf numFmtId="0" fontId="48" fillId="14" borderId="10" xfId="0" applyFont="1" applyFill="1" applyBorder="1" applyAlignment="1">
      <alignment horizontal="center" vertical="center" wrapText="1"/>
    </xf>
    <xf numFmtId="0" fontId="73" fillId="31" borderId="194" xfId="0" applyFont="1" applyFill="1" applyBorder="1" applyAlignment="1">
      <alignment horizontal="center" vertical="center" wrapText="1"/>
    </xf>
    <xf numFmtId="0" fontId="73" fillId="31" borderId="183" xfId="0" applyFont="1" applyFill="1" applyBorder="1" applyAlignment="1">
      <alignment horizontal="center" vertical="center" wrapText="1"/>
    </xf>
    <xf numFmtId="0" fontId="73" fillId="31" borderId="196" xfId="0" applyFont="1" applyFill="1" applyBorder="1" applyAlignment="1">
      <alignment horizontal="center" vertical="center" wrapText="1"/>
    </xf>
    <xf numFmtId="0" fontId="53" fillId="2" borderId="0" xfId="0" applyFont="1" applyFill="1" applyAlignment="1">
      <alignment horizontal="left" vertical="center" wrapText="1"/>
    </xf>
    <xf numFmtId="0" fontId="58" fillId="13" borderId="0" xfId="0" applyFont="1" applyFill="1" applyAlignment="1">
      <alignment horizontal="left"/>
    </xf>
    <xf numFmtId="0" fontId="73" fillId="28" borderId="194" xfId="0" applyFont="1" applyFill="1" applyBorder="1" applyAlignment="1">
      <alignment horizontal="center" vertical="center" wrapText="1"/>
    </xf>
    <xf numFmtId="0" fontId="73" fillId="28" borderId="183" xfId="0" applyFont="1" applyFill="1" applyBorder="1" applyAlignment="1">
      <alignment horizontal="center" vertical="center" wrapText="1"/>
    </xf>
    <xf numFmtId="0" fontId="73" fillId="28" borderId="196" xfId="0" applyFont="1" applyFill="1" applyBorder="1" applyAlignment="1">
      <alignment horizontal="center" vertical="center" wrapText="1"/>
    </xf>
    <xf numFmtId="0" fontId="62" fillId="2" borderId="108" xfId="0" applyFont="1" applyFill="1" applyBorder="1" applyAlignment="1">
      <alignment horizontal="center" vertical="center"/>
    </xf>
    <xf numFmtId="0" fontId="32" fillId="0" borderId="0" xfId="0" applyFont="1" applyAlignment="1">
      <alignment horizontal="left" vertical="center" wrapText="1"/>
    </xf>
    <xf numFmtId="0" fontId="53" fillId="12" borderId="7" xfId="0" applyFont="1" applyFill="1" applyBorder="1" applyAlignment="1">
      <alignment horizontal="center" vertical="center" wrapText="1"/>
    </xf>
    <xf numFmtId="0" fontId="53" fillId="12" borderId="13" xfId="0" applyFont="1" applyFill="1" applyBorder="1" applyAlignment="1">
      <alignment horizontal="center" vertical="center" wrapText="1"/>
    </xf>
    <xf numFmtId="0" fontId="53" fillId="12" borderId="180" xfId="0" applyFont="1" applyFill="1" applyBorder="1" applyAlignment="1">
      <alignment horizontal="center" vertical="center" wrapText="1"/>
    </xf>
    <xf numFmtId="0" fontId="73" fillId="9" borderId="194" xfId="0" applyFont="1" applyFill="1" applyBorder="1" applyAlignment="1">
      <alignment horizontal="center" vertical="center" wrapText="1"/>
    </xf>
    <xf numFmtId="0" fontId="73" fillId="9" borderId="183" xfId="0" applyFont="1" applyFill="1" applyBorder="1" applyAlignment="1">
      <alignment horizontal="center" vertical="center" wrapText="1"/>
    </xf>
    <xf numFmtId="0" fontId="73" fillId="9" borderId="196" xfId="0" applyFont="1" applyFill="1" applyBorder="1" applyAlignment="1">
      <alignment horizontal="center" vertical="center" wrapText="1"/>
    </xf>
    <xf numFmtId="0" fontId="60" fillId="12" borderId="98" xfId="0" applyFont="1" applyFill="1" applyBorder="1" applyAlignment="1">
      <alignment horizontal="center" vertical="center" wrapText="1"/>
    </xf>
    <xf numFmtId="14" fontId="29" fillId="12" borderId="7" xfId="0" applyNumberFormat="1" applyFont="1" applyFill="1" applyBorder="1" applyAlignment="1">
      <alignment horizontal="center" vertical="center"/>
    </xf>
    <xf numFmtId="14" fontId="29" fillId="12" borderId="13" xfId="0" applyNumberFormat="1" applyFont="1" applyFill="1" applyBorder="1" applyAlignment="1">
      <alignment horizontal="center" vertical="center"/>
    </xf>
    <xf numFmtId="14" fontId="29" fillId="12" borderId="11" xfId="0" applyNumberFormat="1" applyFont="1" applyFill="1" applyBorder="1" applyAlignment="1">
      <alignment horizontal="center" vertical="center"/>
    </xf>
    <xf numFmtId="0" fontId="58" fillId="0" borderId="0" xfId="0" applyFont="1" applyAlignment="1">
      <alignment horizontal="center" vertical="center" wrapText="1"/>
    </xf>
    <xf numFmtId="0" fontId="34" fillId="2" borderId="53" xfId="0" applyFont="1" applyFill="1" applyBorder="1" applyAlignment="1">
      <alignment horizontal="left" vertical="center"/>
    </xf>
    <xf numFmtId="0" fontId="34" fillId="2" borderId="48" xfId="0" applyFont="1" applyFill="1" applyBorder="1" applyAlignment="1">
      <alignment horizontal="left" vertical="center"/>
    </xf>
    <xf numFmtId="0" fontId="31" fillId="12" borderId="98" xfId="0" applyFont="1" applyFill="1" applyBorder="1" applyAlignment="1">
      <alignment horizontal="center" vertical="center"/>
    </xf>
    <xf numFmtId="0" fontId="55" fillId="33" borderId="194" xfId="0" applyFont="1" applyFill="1" applyBorder="1" applyAlignment="1">
      <alignment horizontal="center" vertical="center"/>
    </xf>
    <xf numFmtId="0" fontId="55" fillId="33" borderId="183" xfId="0" applyFont="1" applyFill="1" applyBorder="1" applyAlignment="1">
      <alignment horizontal="center" vertical="center"/>
    </xf>
    <xf numFmtId="0" fontId="55" fillId="33" borderId="196" xfId="0" applyFont="1" applyFill="1" applyBorder="1" applyAlignment="1">
      <alignment horizontal="center" vertical="center"/>
    </xf>
    <xf numFmtId="0" fontId="34" fillId="0" borderId="50" xfId="0" applyFont="1" applyBorder="1" applyAlignment="1">
      <alignment horizontal="left" vertical="center" wrapText="1" indent="1"/>
    </xf>
    <xf numFmtId="0" fontId="34" fillId="0" borderId="51" xfId="0" applyFont="1" applyBorder="1" applyAlignment="1">
      <alignment horizontal="left" vertical="center" wrapText="1" indent="1"/>
    </xf>
    <xf numFmtId="0" fontId="34" fillId="0" borderId="52" xfId="0" applyFont="1" applyBorder="1" applyAlignment="1">
      <alignment horizontal="left" vertical="center" wrapText="1" indent="1"/>
    </xf>
    <xf numFmtId="0" fontId="72" fillId="2" borderId="53" xfId="0" applyFont="1" applyFill="1" applyBorder="1" applyAlignment="1">
      <alignment horizontal="left" vertical="center" wrapText="1"/>
    </xf>
    <xf numFmtId="0" fontId="72" fillId="2" borderId="0" xfId="0" applyFont="1" applyFill="1" applyAlignment="1">
      <alignment horizontal="left" vertical="center" wrapText="1"/>
    </xf>
    <xf numFmtId="0" fontId="72" fillId="2" borderId="46" xfId="0" applyFont="1" applyFill="1" applyBorder="1" applyAlignment="1">
      <alignment horizontal="left" vertical="center" wrapText="1"/>
    </xf>
    <xf numFmtId="0" fontId="33" fillId="2" borderId="172" xfId="0" applyFont="1" applyFill="1" applyBorder="1" applyAlignment="1">
      <alignment horizontal="center" vertical="center"/>
    </xf>
    <xf numFmtId="0" fontId="33" fillId="2" borderId="142" xfId="0" applyFont="1" applyFill="1" applyBorder="1" applyAlignment="1">
      <alignment horizontal="center" vertical="center"/>
    </xf>
    <xf numFmtId="0" fontId="75" fillId="31" borderId="194" xfId="0" applyFont="1" applyFill="1" applyBorder="1" applyAlignment="1">
      <alignment horizontal="center" vertical="center" wrapText="1"/>
    </xf>
    <xf numFmtId="0" fontId="75" fillId="31" borderId="183" xfId="0" applyFont="1" applyFill="1" applyBorder="1" applyAlignment="1">
      <alignment horizontal="center" vertical="center" wrapText="1"/>
    </xf>
    <xf numFmtId="0" fontId="75" fillId="31" borderId="196" xfId="0" applyFont="1" applyFill="1" applyBorder="1" applyAlignment="1">
      <alignment horizontal="center" vertical="center" wrapText="1"/>
    </xf>
    <xf numFmtId="0" fontId="34" fillId="2" borderId="54" xfId="0" applyFont="1" applyFill="1" applyBorder="1" applyAlignment="1">
      <alignment horizontal="center" wrapText="1"/>
    </xf>
    <xf numFmtId="0" fontId="34" fillId="2" borderId="9" xfId="0" applyFont="1" applyFill="1" applyBorder="1" applyAlignment="1">
      <alignment horizontal="center" wrapText="1"/>
    </xf>
    <xf numFmtId="0" fontId="34" fillId="2" borderId="55" xfId="0" applyFont="1" applyFill="1" applyBorder="1" applyAlignment="1">
      <alignment horizontal="center" wrapText="1"/>
    </xf>
    <xf numFmtId="0" fontId="34" fillId="2" borderId="194" xfId="0" applyFont="1" applyFill="1" applyBorder="1" applyAlignment="1">
      <alignment horizontal="center" vertical="center" wrapText="1"/>
    </xf>
    <xf numFmtId="0" fontId="34" fillId="2" borderId="183" xfId="0" applyFont="1" applyFill="1" applyBorder="1" applyAlignment="1">
      <alignment horizontal="center" vertical="center" wrapText="1"/>
    </xf>
    <xf numFmtId="0" fontId="34" fillId="2" borderId="196" xfId="0" applyFont="1" applyFill="1" applyBorder="1" applyAlignment="1">
      <alignment horizontal="center" vertical="center" wrapText="1"/>
    </xf>
    <xf numFmtId="0" fontId="52" fillId="33" borderId="194" xfId="0" applyFont="1" applyFill="1" applyBorder="1" applyAlignment="1">
      <alignment horizontal="center" vertical="center"/>
    </xf>
    <xf numFmtId="0" fontId="53" fillId="14" borderId="208" xfId="0" applyFont="1" applyFill="1" applyBorder="1" applyAlignment="1">
      <alignment horizontal="left" vertical="center" wrapText="1"/>
    </xf>
    <xf numFmtId="0" fontId="53" fillId="14" borderId="13" xfId="0" applyFont="1" applyFill="1" applyBorder="1" applyAlignment="1">
      <alignment horizontal="left" vertical="center" wrapText="1"/>
    </xf>
    <xf numFmtId="0" fontId="53" fillId="14" borderId="180" xfId="0" applyFont="1" applyFill="1" applyBorder="1" applyAlignment="1">
      <alignment horizontal="left" vertical="center" wrapText="1"/>
    </xf>
    <xf numFmtId="0" fontId="48" fillId="0" borderId="4" xfId="0" applyFont="1" applyBorder="1" applyAlignment="1">
      <alignment horizontal="center" vertical="center" wrapText="1"/>
    </xf>
    <xf numFmtId="0" fontId="53" fillId="12" borderId="11" xfId="0" applyFont="1" applyFill="1" applyBorder="1" applyAlignment="1">
      <alignment horizontal="center" vertical="center" wrapText="1"/>
    </xf>
    <xf numFmtId="0" fontId="29" fillId="12" borderId="7" xfId="0" applyFont="1" applyFill="1" applyBorder="1" applyAlignment="1">
      <alignment horizontal="center" vertical="center"/>
    </xf>
    <xf numFmtId="0" fontId="29" fillId="12" borderId="13" xfId="0" applyFont="1" applyFill="1" applyBorder="1" applyAlignment="1">
      <alignment horizontal="center" vertical="center"/>
    </xf>
    <xf numFmtId="0" fontId="29" fillId="12" borderId="11"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199" xfId="0" applyFont="1" applyFill="1" applyBorder="1" applyAlignment="1">
      <alignment horizontal="center" vertical="center"/>
    </xf>
    <xf numFmtId="0" fontId="53" fillId="12" borderId="1" xfId="0" applyFont="1" applyFill="1" applyBorder="1" applyAlignment="1">
      <alignment horizontal="left" vertical="center"/>
    </xf>
    <xf numFmtId="0" fontId="53" fillId="12" borderId="96" xfId="0" applyFont="1" applyFill="1" applyBorder="1" applyAlignment="1">
      <alignment horizontal="left" vertical="center"/>
    </xf>
    <xf numFmtId="0" fontId="33" fillId="2" borderId="8" xfId="0" applyFont="1" applyFill="1" applyBorder="1" applyAlignment="1">
      <alignment horizontal="center" vertical="center"/>
    </xf>
    <xf numFmtId="0" fontId="33" fillId="2" borderId="48" xfId="0" applyFont="1" applyFill="1" applyBorder="1" applyAlignment="1">
      <alignment horizontal="center" vertical="center"/>
    </xf>
    <xf numFmtId="14" fontId="29" fillId="2" borderId="8" xfId="0" applyNumberFormat="1" applyFont="1" applyFill="1" applyBorder="1" applyAlignment="1">
      <alignment horizontal="center" vertical="center"/>
    </xf>
    <xf numFmtId="14" fontId="29" fillId="2" borderId="46" xfId="0" applyNumberFormat="1" applyFont="1" applyFill="1" applyBorder="1" applyAlignment="1">
      <alignment horizontal="center" vertical="center"/>
    </xf>
    <xf numFmtId="49" fontId="31" fillId="13" borderId="0" xfId="0" applyNumberFormat="1" applyFont="1" applyFill="1" applyBorder="1" applyAlignment="1">
      <alignment horizontal="center" vertical="center" wrapText="1"/>
    </xf>
    <xf numFmtId="0" fontId="21" fillId="13" borderId="0" xfId="0" applyFont="1" applyFill="1" applyBorder="1" applyAlignment="1">
      <alignment horizontal="center" vertical="center" wrapText="1"/>
    </xf>
    <xf numFmtId="0" fontId="33" fillId="2" borderId="1" xfId="0" applyFont="1" applyFill="1" applyBorder="1" applyAlignment="1">
      <alignment horizontal="left" vertical="center"/>
    </xf>
    <xf numFmtId="0" fontId="53" fillId="12" borderId="96" xfId="0" applyFont="1" applyFill="1" applyBorder="1" applyAlignment="1">
      <alignment horizontal="center" vertical="center" wrapText="1"/>
    </xf>
    <xf numFmtId="0" fontId="39" fillId="2" borderId="0" xfId="0" applyFont="1" applyFill="1" applyAlignment="1">
      <alignment horizontal="left" vertical="center"/>
    </xf>
    <xf numFmtId="0" fontId="34" fillId="13" borderId="50" xfId="0" applyFont="1" applyFill="1" applyBorder="1" applyAlignment="1">
      <alignment horizontal="center" vertical="center" wrapText="1"/>
    </xf>
    <xf numFmtId="0" fontId="51" fillId="32" borderId="183" xfId="0" applyFont="1" applyFill="1" applyBorder="1" applyAlignment="1">
      <alignment horizontal="center" vertical="center" wrapText="1"/>
    </xf>
    <xf numFmtId="0" fontId="51" fillId="32" borderId="196" xfId="0" applyFont="1" applyFill="1" applyBorder="1" applyAlignment="1">
      <alignment horizontal="center" vertical="center" wrapText="1"/>
    </xf>
    <xf numFmtId="0" fontId="55" fillId="30" borderId="51" xfId="0" applyFont="1" applyFill="1" applyBorder="1" applyAlignment="1">
      <alignment horizontal="center" vertical="center" wrapText="1"/>
    </xf>
    <xf numFmtId="0" fontId="53" fillId="0" borderId="7" xfId="0" quotePrefix="1" applyFont="1" applyBorder="1" applyAlignment="1">
      <alignment horizontal="left" vertical="center" wrapText="1"/>
    </xf>
    <xf numFmtId="0" fontId="53" fillId="0" borderId="13" xfId="0" applyFont="1" applyBorder="1" applyAlignment="1">
      <alignment horizontal="left" vertical="center" wrapText="1"/>
    </xf>
    <xf numFmtId="0" fontId="53" fillId="0" borderId="11" xfId="0" applyFont="1" applyBorder="1" applyAlignment="1">
      <alignment horizontal="left" vertical="center" wrapText="1"/>
    </xf>
    <xf numFmtId="0" fontId="52" fillId="33" borderId="51" xfId="0" applyFont="1" applyFill="1" applyBorder="1" applyAlignment="1">
      <alignment horizontal="center" vertical="center"/>
    </xf>
    <xf numFmtId="0" fontId="55" fillId="33" borderId="0" xfId="0" applyFont="1" applyFill="1" applyAlignment="1">
      <alignment horizontal="center" vertical="center"/>
    </xf>
    <xf numFmtId="0" fontId="48" fillId="0" borderId="215" xfId="0" applyFont="1" applyBorder="1" applyAlignment="1">
      <alignment horizontal="center" vertical="center" wrapText="1"/>
    </xf>
    <xf numFmtId="0" fontId="48" fillId="0" borderId="108" xfId="0" applyFont="1" applyBorder="1" applyAlignment="1">
      <alignment horizontal="center" vertical="center" wrapText="1"/>
    </xf>
    <xf numFmtId="0" fontId="40" fillId="0" borderId="54" xfId="0" applyFont="1" applyBorder="1" applyAlignment="1">
      <alignment vertical="center" wrapText="1"/>
    </xf>
    <xf numFmtId="0" fontId="40" fillId="0" borderId="9" xfId="0" applyFont="1" applyBorder="1" applyAlignment="1">
      <alignment vertical="center" wrapText="1"/>
    </xf>
    <xf numFmtId="0" fontId="40" fillId="0" borderId="232" xfId="0" applyFont="1" applyBorder="1" applyAlignment="1">
      <alignment horizontal="left" vertical="center" wrapText="1"/>
    </xf>
    <xf numFmtId="0" fontId="40" fillId="0" borderId="5" xfId="0" applyFont="1" applyBorder="1" applyAlignment="1">
      <alignment horizontal="left" vertical="center" wrapText="1"/>
    </xf>
    <xf numFmtId="0" fontId="40" fillId="0" borderId="199"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Alignment="1">
      <alignment horizontal="left" vertical="center" wrapText="1"/>
    </xf>
    <xf numFmtId="0" fontId="40" fillId="0" borderId="46" xfId="0" applyFont="1" applyBorder="1" applyAlignment="1">
      <alignment horizontal="left" vertical="center" wrapText="1"/>
    </xf>
    <xf numFmtId="0" fontId="83" fillId="0" borderId="0" xfId="0" applyFont="1" applyAlignment="1">
      <alignment horizontal="center" vertical="top" wrapText="1"/>
    </xf>
    <xf numFmtId="0" fontId="83" fillId="0" borderId="53" xfId="0" applyFont="1" applyBorder="1" applyAlignment="1">
      <alignment horizontal="center" vertical="top" wrapText="1"/>
    </xf>
    <xf numFmtId="0" fontId="83" fillId="0" borderId="0" xfId="0" applyFont="1" applyAlignment="1">
      <alignment horizontal="left" vertical="top" wrapText="1"/>
    </xf>
    <xf numFmtId="0" fontId="83" fillId="0" borderId="46" xfId="0" applyFont="1" applyBorder="1" applyAlignment="1">
      <alignment horizontal="left" vertical="top" wrapText="1"/>
    </xf>
    <xf numFmtId="0" fontId="54" fillId="26" borderId="50" xfId="0" applyFont="1" applyFill="1" applyBorder="1" applyAlignment="1">
      <alignment horizontal="center" vertical="center" wrapText="1"/>
    </xf>
    <xf numFmtId="0" fontId="54" fillId="26" borderId="51" xfId="0" applyFont="1" applyFill="1" applyBorder="1" applyAlignment="1">
      <alignment horizontal="center" vertical="center" wrapText="1"/>
    </xf>
    <xf numFmtId="0" fontId="54" fillId="26" borderId="52" xfId="0" applyFont="1" applyFill="1" applyBorder="1" applyAlignment="1">
      <alignment horizontal="center" vertical="center" wrapText="1"/>
    </xf>
    <xf numFmtId="0" fontId="54" fillId="26" borderId="54" xfId="0" applyFont="1" applyFill="1" applyBorder="1" applyAlignment="1">
      <alignment horizontal="center" vertical="center" wrapText="1"/>
    </xf>
    <xf numFmtId="0" fontId="54" fillId="26" borderId="9" xfId="0" applyFont="1" applyFill="1" applyBorder="1" applyAlignment="1">
      <alignment horizontal="center" vertical="center" wrapText="1"/>
    </xf>
    <xf numFmtId="0" fontId="54" fillId="26" borderId="55" xfId="0" applyFont="1" applyFill="1" applyBorder="1" applyAlignment="1">
      <alignment horizontal="center" vertical="center" wrapText="1"/>
    </xf>
    <xf numFmtId="0" fontId="0" fillId="38" borderId="1" xfId="0" applyFill="1" applyBorder="1" applyAlignment="1">
      <alignment horizontal="left" vertical="center" wrapText="1"/>
    </xf>
    <xf numFmtId="0" fontId="0" fillId="38" borderId="96" xfId="0" applyFill="1" applyBorder="1" applyAlignment="1">
      <alignment horizontal="left" vertical="center" wrapText="1"/>
    </xf>
    <xf numFmtId="0" fontId="83" fillId="38" borderId="102" xfId="0" quotePrefix="1" applyFont="1" applyFill="1" applyBorder="1" applyAlignment="1">
      <alignment horizontal="left" vertical="center" wrapText="1"/>
    </xf>
    <xf numFmtId="0" fontId="83" fillId="38" borderId="1"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0" fillId="38" borderId="102" xfId="0" applyFill="1" applyBorder="1" applyAlignment="1">
      <alignment horizontal="left" vertical="center" wrapText="1"/>
    </xf>
    <xf numFmtId="0" fontId="53" fillId="14" borderId="102" xfId="0" applyFont="1" applyFill="1" applyBorder="1" applyAlignment="1">
      <alignment horizontal="left" vertical="center" wrapText="1"/>
    </xf>
    <xf numFmtId="0" fontId="53" fillId="14" borderId="1" xfId="0" applyFont="1" applyFill="1" applyBorder="1" applyAlignment="1">
      <alignment horizontal="left" vertical="center" wrapText="1"/>
    </xf>
    <xf numFmtId="0" fontId="53" fillId="14" borderId="96" xfId="0" applyFont="1" applyFill="1" applyBorder="1" applyAlignment="1">
      <alignment horizontal="left" vertical="center" wrapText="1"/>
    </xf>
    <xf numFmtId="0" fontId="33" fillId="2" borderId="50" xfId="0" applyFont="1" applyFill="1" applyBorder="1" applyAlignment="1">
      <alignment horizontal="left" vertical="center" wrapText="1"/>
    </xf>
    <xf numFmtId="0" fontId="33" fillId="2" borderId="110" xfId="0" applyFont="1" applyFill="1" applyBorder="1" applyAlignment="1">
      <alignment horizontal="left" vertical="center" wrapText="1"/>
    </xf>
    <xf numFmtId="0" fontId="53" fillId="12" borderId="106" xfId="0" applyFont="1" applyFill="1" applyBorder="1" applyAlignment="1">
      <alignment horizontal="center" vertical="center" wrapText="1"/>
    </xf>
    <xf numFmtId="0" fontId="53" fillId="12" borderId="141" xfId="0" applyFont="1" applyFill="1" applyBorder="1" applyAlignment="1">
      <alignment horizontal="center" vertical="center" wrapText="1"/>
    </xf>
    <xf numFmtId="0" fontId="53" fillId="12" borderId="179" xfId="0" applyFont="1" applyFill="1" applyBorder="1" applyAlignment="1">
      <alignment horizontal="center" vertical="center" wrapText="1"/>
    </xf>
    <xf numFmtId="14" fontId="29" fillId="2" borderId="0" xfId="0" applyNumberFormat="1" applyFont="1" applyFill="1" applyBorder="1" applyAlignment="1">
      <alignment horizontal="center" vertical="center"/>
    </xf>
    <xf numFmtId="0" fontId="34" fillId="2" borderId="0" xfId="0" applyFont="1" applyFill="1" applyBorder="1" applyAlignment="1">
      <alignment horizontal="left" vertical="center"/>
    </xf>
    <xf numFmtId="0" fontId="33" fillId="2" borderId="1" xfId="0" applyFont="1" applyFill="1" applyBorder="1" applyAlignment="1">
      <alignment horizontal="left" vertical="center" wrapText="1"/>
    </xf>
    <xf numFmtId="0" fontId="34" fillId="2" borderId="54" xfId="0" applyFont="1" applyFill="1" applyBorder="1" applyAlignment="1">
      <alignment horizontal="left" vertical="center" wrapText="1"/>
    </xf>
    <xf numFmtId="0" fontId="73" fillId="27" borderId="101" xfId="0" applyFont="1" applyFill="1" applyBorder="1" applyAlignment="1">
      <alignment horizontal="center" vertical="center" wrapText="1"/>
    </xf>
    <xf numFmtId="0" fontId="73" fillId="27" borderId="105" xfId="0" applyFont="1" applyFill="1" applyBorder="1" applyAlignment="1">
      <alignment horizontal="center" vertical="center" wrapText="1"/>
    </xf>
    <xf numFmtId="0" fontId="73" fillId="27" borderId="103" xfId="0" applyFont="1" applyFill="1" applyBorder="1" applyAlignment="1">
      <alignment horizontal="center" vertical="center" wrapText="1"/>
    </xf>
    <xf numFmtId="0" fontId="29" fillId="0" borderId="98" xfId="0" applyFont="1" applyBorder="1" applyAlignment="1">
      <alignment horizontal="center" wrapText="1"/>
    </xf>
    <xf numFmtId="0" fontId="83" fillId="2" borderId="208" xfId="0" quotePrefix="1" applyFont="1" applyFill="1" applyBorder="1" applyAlignment="1">
      <alignment horizontal="left" wrapText="1"/>
    </xf>
    <xf numFmtId="0" fontId="26" fillId="2" borderId="11" xfId="0" applyFont="1" applyFill="1" applyBorder="1" applyAlignment="1">
      <alignment horizontal="left" wrapText="1"/>
    </xf>
    <xf numFmtId="0" fontId="32" fillId="0" borderId="233" xfId="0" applyFont="1" applyBorder="1" applyAlignment="1">
      <alignment horizontal="center" vertical="center" wrapText="1"/>
    </xf>
    <xf numFmtId="0" fontId="32" fillId="0" borderId="234" xfId="0" applyFont="1" applyBorder="1" applyAlignment="1">
      <alignment horizontal="center" vertical="center" wrapText="1"/>
    </xf>
    <xf numFmtId="0" fontId="32" fillId="0" borderId="205" xfId="0" applyFont="1" applyBorder="1" applyAlignment="1">
      <alignment horizontal="center" vertical="center" wrapText="1"/>
    </xf>
    <xf numFmtId="0" fontId="73" fillId="31" borderId="0" xfId="0" applyFont="1" applyFill="1" applyAlignment="1">
      <alignment horizontal="center" vertical="center"/>
    </xf>
    <xf numFmtId="0" fontId="0" fillId="38" borderId="98" xfId="0" applyFill="1" applyBorder="1" applyAlignment="1">
      <alignment horizontal="center" vertical="center" wrapText="1"/>
    </xf>
    <xf numFmtId="0" fontId="0" fillId="38" borderId="99" xfId="0" applyFill="1" applyBorder="1" applyAlignment="1">
      <alignment horizontal="center" vertical="center" wrapText="1"/>
    </xf>
    <xf numFmtId="0" fontId="98" fillId="35" borderId="183" xfId="0" applyFont="1" applyFill="1" applyBorder="1" applyAlignment="1">
      <alignment horizontal="center" vertical="center" wrapText="1"/>
    </xf>
    <xf numFmtId="0" fontId="98" fillId="35" borderId="196" xfId="0" applyFont="1" applyFill="1" applyBorder="1" applyAlignment="1">
      <alignment horizontal="center" vertical="center" wrapText="1"/>
    </xf>
    <xf numFmtId="0" fontId="33" fillId="2" borderId="51" xfId="0" applyFont="1" applyFill="1" applyBorder="1" applyAlignment="1">
      <alignment horizontal="left" vertical="center" wrapText="1"/>
    </xf>
    <xf numFmtId="0" fontId="33" fillId="12" borderId="105" xfId="0" applyFont="1" applyFill="1" applyBorder="1" applyAlignment="1">
      <alignment horizontal="center" vertical="center" wrapText="1"/>
    </xf>
    <xf numFmtId="0" fontId="33" fillId="12" borderId="103" xfId="0" applyFont="1" applyFill="1" applyBorder="1" applyAlignment="1">
      <alignment horizontal="center" vertical="center" wrapText="1"/>
    </xf>
    <xf numFmtId="0" fontId="0" fillId="38" borderId="1" xfId="0" applyFill="1" applyBorder="1" applyAlignment="1">
      <alignment horizontal="center" vertical="center" wrapText="1"/>
    </xf>
    <xf numFmtId="0" fontId="0" fillId="38" borderId="96" xfId="0" applyFill="1" applyBorder="1" applyAlignment="1">
      <alignment horizontal="center" vertical="center" wrapText="1"/>
    </xf>
    <xf numFmtId="0" fontId="82" fillId="36" borderId="54" xfId="0" applyFont="1" applyFill="1" applyBorder="1" applyAlignment="1">
      <alignment horizontal="center" vertical="center"/>
    </xf>
    <xf numFmtId="0" fontId="82" fillId="36" borderId="9" xfId="0" applyFont="1" applyFill="1" applyBorder="1" applyAlignment="1">
      <alignment horizontal="center" vertical="center"/>
    </xf>
    <xf numFmtId="0" fontId="82" fillId="36" borderId="55" xfId="0" applyFont="1" applyFill="1" applyBorder="1" applyAlignment="1">
      <alignment horizontal="center" vertical="center"/>
    </xf>
    <xf numFmtId="0" fontId="29" fillId="23" borderId="50" xfId="0" applyFont="1" applyFill="1" applyBorder="1" applyAlignment="1">
      <alignment horizontal="center"/>
    </xf>
    <xf numFmtId="0" fontId="29" fillId="23" borderId="51" xfId="0" applyFont="1" applyFill="1" applyBorder="1" applyAlignment="1">
      <alignment horizontal="center"/>
    </xf>
    <xf numFmtId="0" fontId="29" fillId="23" borderId="52" xfId="0" applyFont="1" applyFill="1" applyBorder="1" applyAlignment="1">
      <alignment horizontal="center"/>
    </xf>
    <xf numFmtId="0" fontId="29" fillId="23" borderId="53" xfId="0" applyFont="1" applyFill="1" applyBorder="1" applyAlignment="1">
      <alignment horizontal="center"/>
    </xf>
    <xf numFmtId="0" fontId="29" fillId="23" borderId="0" xfId="0" applyFont="1" applyFill="1" applyAlignment="1">
      <alignment horizontal="center"/>
    </xf>
    <xf numFmtId="0" fontId="29" fillId="23" borderId="46" xfId="0" applyFont="1" applyFill="1" applyBorder="1" applyAlignment="1">
      <alignment horizontal="center"/>
    </xf>
    <xf numFmtId="0" fontId="29" fillId="23" borderId="54" xfId="0" applyFont="1" applyFill="1" applyBorder="1" applyAlignment="1">
      <alignment horizontal="center"/>
    </xf>
    <xf numFmtId="0" fontId="29" fillId="23" borderId="9" xfId="0" applyFont="1" applyFill="1" applyBorder="1" applyAlignment="1">
      <alignment horizontal="center"/>
    </xf>
    <xf numFmtId="0" fontId="29" fillId="23" borderId="55" xfId="0" applyFont="1" applyFill="1" applyBorder="1" applyAlignment="1">
      <alignment horizontal="center"/>
    </xf>
    <xf numFmtId="10" fontId="29" fillId="0" borderId="1" xfId="1" applyNumberFormat="1" applyFont="1" applyFill="1" applyBorder="1" applyAlignment="1">
      <alignment horizontal="center" vertical="center"/>
    </xf>
    <xf numFmtId="0" fontId="88" fillId="39" borderId="47" xfId="0" applyFont="1" applyFill="1" applyBorder="1" applyAlignment="1">
      <alignment horizontal="center" vertical="center"/>
    </xf>
    <xf numFmtId="0" fontId="88" fillId="39" borderId="5" xfId="0" applyFont="1" applyFill="1" applyBorder="1" applyAlignment="1">
      <alignment horizontal="center" vertical="center"/>
    </xf>
    <xf numFmtId="0" fontId="88" fillId="39" borderId="199" xfId="0" applyFont="1" applyFill="1" applyBorder="1" applyAlignment="1">
      <alignment horizontal="center" vertical="center"/>
    </xf>
    <xf numFmtId="0" fontId="88" fillId="39" borderId="10" xfId="0" applyFont="1" applyFill="1" applyBorder="1" applyAlignment="1">
      <alignment horizontal="center" vertical="center"/>
    </xf>
    <xf numFmtId="0" fontId="88" fillId="39" borderId="6" xfId="0" applyFont="1" applyFill="1" applyBorder="1" applyAlignment="1">
      <alignment horizontal="center" vertical="center"/>
    </xf>
    <xf numFmtId="0" fontId="88" fillId="39" borderId="218" xfId="0" applyFont="1" applyFill="1" applyBorder="1" applyAlignment="1">
      <alignment horizontal="center" vertical="center"/>
    </xf>
    <xf numFmtId="0" fontId="31" fillId="12" borderId="7" xfId="0" applyFont="1" applyFill="1" applyBorder="1" applyAlignment="1">
      <alignment horizontal="center" vertical="center"/>
    </xf>
    <xf numFmtId="0" fontId="31" fillId="12" borderId="11" xfId="0" applyFont="1" applyFill="1" applyBorder="1" applyAlignment="1">
      <alignment horizontal="center" vertical="center"/>
    </xf>
    <xf numFmtId="0" fontId="32" fillId="0" borderId="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0" xfId="0" applyFont="1" applyBorder="1" applyAlignment="1">
      <alignment horizontal="center" vertical="center" wrapText="1"/>
    </xf>
    <xf numFmtId="0" fontId="33" fillId="12" borderId="106" xfId="0" applyFont="1" applyFill="1" applyBorder="1" applyAlignment="1">
      <alignment horizontal="center" vertical="center" wrapText="1"/>
    </xf>
    <xf numFmtId="0" fontId="33" fillId="12" borderId="141" xfId="0" applyFont="1" applyFill="1" applyBorder="1" applyAlignment="1">
      <alignment horizontal="center" vertical="center" wrapText="1"/>
    </xf>
    <xf numFmtId="0" fontId="33" fillId="12" borderId="179" xfId="0" applyFont="1" applyFill="1" applyBorder="1" applyAlignment="1">
      <alignment horizontal="center" vertical="center" wrapText="1"/>
    </xf>
    <xf numFmtId="0" fontId="73" fillId="31" borderId="194" xfId="0" applyFont="1" applyFill="1" applyBorder="1" applyAlignment="1">
      <alignment horizontal="center" vertical="center"/>
    </xf>
    <xf numFmtId="0" fontId="73" fillId="31" borderId="183" xfId="0" applyFont="1" applyFill="1" applyBorder="1" applyAlignment="1">
      <alignment horizontal="center" vertical="center"/>
    </xf>
    <xf numFmtId="0" fontId="73" fillId="31" borderId="196" xfId="0" applyFont="1" applyFill="1" applyBorder="1" applyAlignment="1">
      <alignment horizontal="center" vertical="center"/>
    </xf>
    <xf numFmtId="0" fontId="102" fillId="2" borderId="0" xfId="0" applyFont="1" applyFill="1" applyAlignment="1">
      <alignment horizontal="left" vertical="center"/>
    </xf>
    <xf numFmtId="0" fontId="102" fillId="2" borderId="0" xfId="0" applyFont="1" applyFill="1" applyBorder="1" applyAlignment="1">
      <alignment horizontal="left" vertical="center"/>
    </xf>
    <xf numFmtId="0" fontId="102" fillId="2" borderId="51" xfId="0" applyFont="1" applyFill="1" applyBorder="1" applyAlignment="1">
      <alignment horizontal="left" vertical="center"/>
    </xf>
    <xf numFmtId="0" fontId="73" fillId="31" borderId="0" xfId="0" applyFont="1" applyFill="1" applyBorder="1" applyAlignment="1">
      <alignment horizontal="center" vertical="center"/>
    </xf>
    <xf numFmtId="0" fontId="50" fillId="0" borderId="81" xfId="0" applyFont="1" applyBorder="1" applyAlignment="1">
      <alignment horizontal="center" vertical="center" textRotation="90" wrapText="1"/>
    </xf>
    <xf numFmtId="0" fontId="34" fillId="0" borderId="5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6" xfId="0" applyFont="1" applyBorder="1" applyAlignment="1">
      <alignment horizontal="center" vertical="center" wrapText="1"/>
    </xf>
    <xf numFmtId="0" fontId="83" fillId="0" borderId="53" xfId="0" applyFont="1" applyBorder="1" applyAlignment="1">
      <alignment horizontal="left" vertical="top" wrapText="1"/>
    </xf>
    <xf numFmtId="0" fontId="52" fillId="33" borderId="50" xfId="0" applyFont="1" applyFill="1" applyBorder="1" applyAlignment="1">
      <alignment horizontal="center" vertical="center"/>
    </xf>
    <xf numFmtId="0" fontId="52" fillId="33" borderId="52" xfId="0" applyFont="1" applyFill="1" applyBorder="1" applyAlignment="1">
      <alignment horizontal="center" vertical="center"/>
    </xf>
    <xf numFmtId="0" fontId="48" fillId="0" borderId="54" xfId="0" applyFont="1" applyBorder="1" applyAlignment="1">
      <alignment horizontal="center" vertical="center" wrapText="1"/>
    </xf>
    <xf numFmtId="0" fontId="48" fillId="0" borderId="9" xfId="0" applyFont="1" applyBorder="1" applyAlignment="1">
      <alignment horizontal="center" vertical="center" wrapText="1"/>
    </xf>
    <xf numFmtId="0" fontId="62" fillId="2" borderId="9" xfId="0" applyFont="1" applyFill="1" applyBorder="1" applyAlignment="1">
      <alignment horizontal="center" vertical="center"/>
    </xf>
    <xf numFmtId="0" fontId="40" fillId="0" borderId="50" xfId="0" applyFont="1" applyBorder="1" applyAlignment="1">
      <alignment horizontal="left" vertical="center" wrapTex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83" fillId="0" borderId="7" xfId="0" quotePrefix="1" applyFont="1" applyBorder="1" applyAlignment="1">
      <alignment horizontal="left" vertical="center" wrapText="1"/>
    </xf>
    <xf numFmtId="0" fontId="83" fillId="0" borderId="13" xfId="0" applyFont="1" applyBorder="1" applyAlignment="1">
      <alignment horizontal="left" vertical="center" wrapText="1"/>
    </xf>
    <xf numFmtId="0" fontId="83" fillId="0" borderId="11" xfId="0" applyFont="1" applyBorder="1" applyAlignment="1">
      <alignment horizontal="left" vertical="center" wrapText="1"/>
    </xf>
    <xf numFmtId="0" fontId="83" fillId="38" borderId="208" xfId="0" quotePrefix="1" applyFont="1" applyFill="1" applyBorder="1" applyAlignment="1">
      <alignment horizontal="left" vertical="center" wrapText="1"/>
    </xf>
    <xf numFmtId="0" fontId="83" fillId="38" borderId="11" xfId="0" quotePrefix="1" applyFont="1" applyFill="1" applyBorder="1" applyAlignment="1">
      <alignment horizontal="left" vertical="center" wrapText="1"/>
    </xf>
    <xf numFmtId="0" fontId="48" fillId="14" borderId="235" xfId="0" applyFont="1" applyFill="1" applyBorder="1" applyAlignment="1">
      <alignment horizontal="center" vertical="center" wrapText="1"/>
    </xf>
    <xf numFmtId="0" fontId="48" fillId="14" borderId="107" xfId="0" applyFont="1" applyFill="1" applyBorder="1" applyAlignment="1">
      <alignment horizontal="center" vertical="center" wrapText="1"/>
    </xf>
    <xf numFmtId="0" fontId="48" fillId="14" borderId="106" xfId="0" applyFont="1" applyFill="1" applyBorder="1" applyAlignment="1">
      <alignment horizontal="center" vertical="center" wrapText="1"/>
    </xf>
    <xf numFmtId="0" fontId="48" fillId="0" borderId="105" xfId="0" applyFont="1" applyBorder="1" applyAlignment="1">
      <alignment horizontal="center" vertical="center" wrapText="1"/>
    </xf>
    <xf numFmtId="0" fontId="73" fillId="27" borderId="233" xfId="0" applyFont="1" applyFill="1" applyBorder="1" applyAlignment="1">
      <alignment horizontal="center" vertical="center" wrapText="1"/>
    </xf>
    <xf numFmtId="0" fontId="73" fillId="27" borderId="234" xfId="0" applyFont="1" applyFill="1" applyBorder="1" applyAlignment="1">
      <alignment horizontal="center" vertical="center" wrapText="1"/>
    </xf>
    <xf numFmtId="0" fontId="73" fillId="27" borderId="205" xfId="0" applyFont="1" applyFill="1" applyBorder="1" applyAlignment="1">
      <alignment horizontal="center" vertical="center" wrapText="1"/>
    </xf>
    <xf numFmtId="0" fontId="0" fillId="0" borderId="101" xfId="0" applyBorder="1" applyAlignment="1">
      <alignment horizontal="left" vertical="center" wrapText="1"/>
    </xf>
    <xf numFmtId="0" fontId="0" fillId="0" borderId="105" xfId="0" applyBorder="1" applyAlignment="1">
      <alignment horizontal="left" vertical="center" wrapText="1"/>
    </xf>
    <xf numFmtId="0" fontId="0" fillId="38" borderId="105" xfId="0" applyFill="1" applyBorder="1" applyAlignment="1">
      <alignment horizontal="left" vertical="center" wrapText="1"/>
    </xf>
    <xf numFmtId="0" fontId="0" fillId="38" borderId="103" xfId="0" applyFill="1" applyBorder="1" applyAlignment="1">
      <alignment horizontal="left" vertical="center" wrapText="1"/>
    </xf>
    <xf numFmtId="0" fontId="0" fillId="38" borderId="98" xfId="0" applyFill="1" applyBorder="1" applyAlignment="1">
      <alignment horizontal="left" vertical="center" wrapText="1"/>
    </xf>
    <xf numFmtId="0" fontId="0" fillId="38" borderId="99" xfId="0" applyFill="1" applyBorder="1" applyAlignment="1">
      <alignment horizontal="left" vertical="center" wrapText="1"/>
    </xf>
    <xf numFmtId="0" fontId="53" fillId="14" borderId="173" xfId="0" applyFont="1" applyFill="1" applyBorder="1" applyAlignment="1">
      <alignment horizontal="left" vertical="center" wrapText="1"/>
    </xf>
    <xf numFmtId="0" fontId="53" fillId="14" borderId="4" xfId="0" applyFont="1" applyFill="1" applyBorder="1" applyAlignment="1">
      <alignment horizontal="left" vertical="center" wrapText="1"/>
    </xf>
    <xf numFmtId="0" fontId="53" fillId="14" borderId="111" xfId="0" applyFont="1" applyFill="1" applyBorder="1" applyAlignment="1">
      <alignment horizontal="left" vertical="center" wrapText="1"/>
    </xf>
    <xf numFmtId="0" fontId="0" fillId="0" borderId="102" xfId="0" applyBorder="1" applyAlignment="1">
      <alignment horizontal="left" vertical="center" wrapText="1"/>
    </xf>
    <xf numFmtId="0" fontId="0" fillId="0" borderId="1" xfId="0" applyBorder="1" applyAlignment="1">
      <alignment horizontal="left" vertical="center" wrapText="1"/>
    </xf>
    <xf numFmtId="0" fontId="0" fillId="0" borderId="104" xfId="0" applyBorder="1" applyAlignment="1">
      <alignment horizontal="left" vertical="center" wrapText="1"/>
    </xf>
    <xf numFmtId="0" fontId="0" fillId="0" borderId="98" xfId="0" applyBorder="1" applyAlignment="1">
      <alignment horizontal="left" vertical="center" wrapText="1"/>
    </xf>
    <xf numFmtId="0" fontId="55" fillId="33" borderId="51" xfId="0" applyFont="1" applyFill="1" applyBorder="1" applyAlignment="1">
      <alignment horizontal="center" vertical="center"/>
    </xf>
    <xf numFmtId="0" fontId="32" fillId="0" borderId="97"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182" xfId="0" applyFont="1" applyBorder="1" applyAlignment="1">
      <alignment horizontal="center" vertical="center" wrapText="1"/>
    </xf>
    <xf numFmtId="0" fontId="40" fillId="0" borderId="9" xfId="0" applyFont="1" applyBorder="1" applyAlignment="1">
      <alignment horizontal="left" vertical="center" wrapText="1"/>
    </xf>
    <xf numFmtId="0" fontId="40" fillId="0" borderId="55" xfId="0" applyFont="1" applyBorder="1" applyAlignment="1">
      <alignment horizontal="left" vertical="center" wrapText="1"/>
    </xf>
    <xf numFmtId="49" fontId="31" fillId="13" borderId="194" xfId="0" applyNumberFormat="1" applyFont="1" applyFill="1" applyBorder="1" applyAlignment="1">
      <alignment horizontal="center" vertical="center" wrapText="1"/>
    </xf>
    <xf numFmtId="49" fontId="31" fillId="13" borderId="183" xfId="0" applyNumberFormat="1" applyFont="1" applyFill="1" applyBorder="1" applyAlignment="1">
      <alignment horizontal="center" vertical="center" wrapText="1"/>
    </xf>
    <xf numFmtId="49" fontId="31" fillId="13" borderId="196" xfId="0" applyNumberFormat="1" applyFont="1" applyFill="1" applyBorder="1" applyAlignment="1">
      <alignment horizontal="center" vertical="center" wrapText="1"/>
    </xf>
    <xf numFmtId="0" fontId="73" fillId="31" borderId="53" xfId="0" applyFont="1" applyFill="1" applyBorder="1" applyAlignment="1">
      <alignment horizontal="center" vertical="center"/>
    </xf>
    <xf numFmtId="0" fontId="83" fillId="38" borderId="173" xfId="0" applyFont="1" applyFill="1" applyBorder="1" applyAlignment="1">
      <alignment horizontal="left" vertical="center" wrapText="1"/>
    </xf>
    <xf numFmtId="0" fontId="83" fillId="38" borderId="4" xfId="0" applyFont="1" applyFill="1" applyBorder="1" applyAlignment="1">
      <alignment horizontal="left" vertical="center" wrapText="1"/>
    </xf>
    <xf numFmtId="0" fontId="59" fillId="14" borderId="10" xfId="0" applyFont="1" applyFill="1" applyBorder="1" applyAlignment="1">
      <alignment horizontal="center" vertical="center" wrapText="1"/>
    </xf>
    <xf numFmtId="0" fontId="59" fillId="14" borderId="12" xfId="0" applyFont="1" applyFill="1" applyBorder="1" applyAlignment="1">
      <alignment horizontal="center" vertical="center" wrapText="1"/>
    </xf>
    <xf numFmtId="0" fontId="83" fillId="0" borderId="10" xfId="0" quotePrefix="1" applyFont="1" applyBorder="1" applyAlignment="1">
      <alignment horizontal="left" vertical="center" wrapText="1"/>
    </xf>
    <xf numFmtId="0" fontId="83" fillId="0" borderId="6" xfId="0" applyFont="1" applyBorder="1" applyAlignment="1">
      <alignment horizontal="left" vertical="center" wrapText="1"/>
    </xf>
    <xf numFmtId="0" fontId="83" fillId="0" borderId="12" xfId="0" applyFont="1" applyBorder="1" applyAlignment="1">
      <alignment horizontal="left" vertical="center" wrapText="1"/>
    </xf>
    <xf numFmtId="0" fontId="48" fillId="14" borderId="194" xfId="0" applyFont="1" applyFill="1" applyBorder="1" applyAlignment="1">
      <alignment horizontal="center" vertical="center" wrapText="1"/>
    </xf>
    <xf numFmtId="0" fontId="48" fillId="14" borderId="229" xfId="0" applyFont="1" applyFill="1" applyBorder="1" applyAlignment="1">
      <alignment horizontal="center" vertical="center" wrapText="1"/>
    </xf>
    <xf numFmtId="0" fontId="48" fillId="14" borderId="236" xfId="0" applyFont="1" applyFill="1" applyBorder="1" applyAlignment="1">
      <alignment horizontal="center" vertical="center" wrapText="1"/>
    </xf>
    <xf numFmtId="0" fontId="48" fillId="0" borderId="231" xfId="0" applyFont="1" applyBorder="1" applyAlignment="1">
      <alignment horizontal="center" vertical="center" wrapText="1"/>
    </xf>
    <xf numFmtId="0" fontId="83" fillId="38" borderId="102" xfId="0" applyFont="1" applyFill="1" applyBorder="1" applyAlignment="1">
      <alignment horizontal="left" vertical="center" wrapText="1"/>
    </xf>
    <xf numFmtId="0" fontId="32" fillId="0" borderId="194" xfId="0" applyFont="1" applyBorder="1" applyAlignment="1">
      <alignment horizontal="center" vertical="center" wrapText="1"/>
    </xf>
    <xf numFmtId="0" fontId="32" fillId="0" borderId="183" xfId="0" applyFont="1" applyBorder="1" applyAlignment="1">
      <alignment horizontal="center" vertical="center" wrapText="1"/>
    </xf>
    <xf numFmtId="0" fontId="32" fillId="0" borderId="196" xfId="0" applyFont="1" applyBorder="1" applyAlignment="1">
      <alignment horizontal="center" vertical="center" wrapText="1"/>
    </xf>
    <xf numFmtId="0" fontId="55" fillId="33" borderId="53" xfId="0" applyFont="1" applyFill="1" applyBorder="1" applyAlignment="1">
      <alignment horizontal="center" vertical="center"/>
    </xf>
    <xf numFmtId="0" fontId="55" fillId="30" borderId="50" xfId="0" applyFont="1" applyFill="1" applyBorder="1" applyAlignment="1">
      <alignment horizontal="center" vertical="center" wrapText="1"/>
    </xf>
    <xf numFmtId="0" fontId="0" fillId="38" borderId="101" xfId="0" applyFill="1" applyBorder="1" applyAlignment="1">
      <alignment horizontal="left" vertical="center" wrapText="1"/>
    </xf>
    <xf numFmtId="0" fontId="31" fillId="13" borderId="50"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52" xfId="0" applyFont="1" applyFill="1" applyBorder="1" applyAlignment="1">
      <alignment horizontal="center" vertical="center" wrapText="1"/>
    </xf>
    <xf numFmtId="49" fontId="31" fillId="13" borderId="236" xfId="0" applyNumberFormat="1" applyFont="1" applyFill="1" applyBorder="1" applyAlignment="1">
      <alignment horizontal="center" vertical="center" wrapText="1"/>
    </xf>
    <xf numFmtId="0" fontId="51" fillId="32" borderId="50" xfId="0" applyFont="1" applyFill="1" applyBorder="1" applyAlignment="1">
      <alignment horizontal="center" vertical="center" wrapText="1"/>
    </xf>
    <xf numFmtId="0" fontId="51" fillId="32" borderId="51" xfId="0" applyFont="1" applyFill="1" applyBorder="1" applyAlignment="1">
      <alignment horizontal="center" vertical="center" wrapText="1"/>
    </xf>
    <xf numFmtId="0" fontId="51" fillId="32" borderId="52" xfId="0" applyFont="1" applyFill="1" applyBorder="1" applyAlignment="1">
      <alignment horizontal="center" vertical="center" wrapText="1"/>
    </xf>
    <xf numFmtId="0" fontId="51" fillId="16" borderId="50" xfId="0" applyFont="1" applyFill="1" applyBorder="1" applyAlignment="1">
      <alignment horizontal="center" vertical="center" wrapText="1"/>
    </xf>
    <xf numFmtId="0" fontId="51" fillId="16" borderId="51" xfId="0" applyFont="1" applyFill="1" applyBorder="1" applyAlignment="1">
      <alignment horizontal="center" vertical="center" wrapText="1"/>
    </xf>
    <xf numFmtId="0" fontId="51" fillId="16" borderId="52" xfId="0" applyFont="1" applyFill="1" applyBorder="1" applyAlignment="1">
      <alignment horizontal="center" vertical="center" wrapText="1"/>
    </xf>
    <xf numFmtId="0" fontId="34" fillId="0" borderId="194" xfId="0" applyFont="1" applyBorder="1" applyAlignment="1">
      <alignment horizontal="center" vertical="center" wrapText="1"/>
    </xf>
    <xf numFmtId="0" fontId="34" fillId="0" borderId="183" xfId="0" applyFont="1" applyBorder="1" applyAlignment="1">
      <alignment horizontal="center" vertical="center" wrapText="1"/>
    </xf>
    <xf numFmtId="0" fontId="34" fillId="0" borderId="196" xfId="0" applyFont="1" applyBorder="1" applyAlignment="1">
      <alignment horizontal="center" vertical="center" wrapText="1"/>
    </xf>
    <xf numFmtId="0" fontId="73" fillId="31" borderId="50" xfId="0" applyFont="1" applyFill="1" applyBorder="1" applyAlignment="1">
      <alignment horizontal="center" vertical="center" wrapText="1"/>
    </xf>
    <xf numFmtId="0" fontId="59" fillId="14" borderId="172" xfId="0" applyFont="1" applyFill="1" applyBorder="1" applyAlignment="1">
      <alignment horizontal="center" vertical="center" wrapText="1"/>
    </xf>
    <xf numFmtId="0" fontId="59" fillId="14" borderId="142" xfId="0" applyFont="1" applyFill="1" applyBorder="1" applyAlignment="1">
      <alignment horizontal="center" vertical="center" wrapText="1"/>
    </xf>
    <xf numFmtId="0" fontId="83" fillId="0" borderId="172" xfId="0" quotePrefix="1" applyFont="1" applyBorder="1" applyAlignment="1">
      <alignment horizontal="left" vertical="center" wrapText="1"/>
    </xf>
    <xf numFmtId="0" fontId="83" fillId="0" borderId="9" xfId="0" applyFont="1" applyBorder="1" applyAlignment="1">
      <alignment horizontal="left" vertical="center" wrapText="1"/>
    </xf>
    <xf numFmtId="0" fontId="83" fillId="0" borderId="142" xfId="0" applyFont="1" applyBorder="1" applyAlignment="1">
      <alignment horizontal="left" vertical="center" wrapText="1"/>
    </xf>
    <xf numFmtId="0" fontId="59" fillId="14" borderId="106" xfId="0" applyFont="1" applyFill="1" applyBorder="1" applyAlignment="1">
      <alignment horizontal="center" vertical="center" wrapText="1"/>
    </xf>
    <xf numFmtId="0" fontId="59" fillId="14" borderId="107" xfId="0" applyFont="1" applyFill="1" applyBorder="1" applyAlignment="1">
      <alignment horizontal="center" vertical="center" wrapText="1"/>
    </xf>
    <xf numFmtId="0" fontId="83" fillId="0" borderId="106" xfId="0" quotePrefix="1" applyFont="1" applyBorder="1" applyAlignment="1">
      <alignment horizontal="left" vertical="center" wrapText="1"/>
    </xf>
    <xf numFmtId="0" fontId="83" fillId="0" borderId="141" xfId="0" applyFont="1" applyBorder="1" applyAlignment="1">
      <alignment horizontal="left" vertical="center" wrapText="1"/>
    </xf>
    <xf numFmtId="0" fontId="83" fillId="0" borderId="107" xfId="0" applyFont="1" applyBorder="1" applyAlignment="1">
      <alignment horizontal="left" vertical="center" wrapText="1"/>
    </xf>
    <xf numFmtId="0" fontId="48" fillId="14" borderId="50" xfId="0" applyFont="1" applyFill="1" applyBorder="1" applyAlignment="1">
      <alignment horizontal="center" vertical="center" wrapText="1"/>
    </xf>
    <xf numFmtId="0" fontId="48" fillId="14" borderId="110" xfId="0" applyFont="1" applyFill="1" applyBorder="1" applyAlignment="1">
      <alignment horizontal="center" vertical="center" wrapText="1"/>
    </xf>
    <xf numFmtId="0" fontId="48" fillId="14" borderId="228" xfId="0" applyFont="1" applyFill="1" applyBorder="1" applyAlignment="1">
      <alignment horizontal="center" vertical="center" wrapText="1"/>
    </xf>
    <xf numFmtId="0" fontId="48" fillId="0" borderId="234" xfId="0" applyFont="1" applyBorder="1" applyAlignment="1">
      <alignment horizontal="center" vertical="center" wrapText="1"/>
    </xf>
    <xf numFmtId="0" fontId="83" fillId="14" borderId="13" xfId="0" applyFont="1" applyFill="1" applyBorder="1" applyAlignment="1">
      <alignment horizontal="left" vertical="center" wrapText="1"/>
    </xf>
    <xf numFmtId="0" fontId="83" fillId="14" borderId="180" xfId="0" applyFont="1" applyFill="1" applyBorder="1" applyAlignment="1">
      <alignment horizontal="left" vertical="center" wrapText="1"/>
    </xf>
    <xf numFmtId="0" fontId="0" fillId="0" borderId="102" xfId="0" applyBorder="1" applyAlignment="1">
      <alignment horizontal="left" vertical="center"/>
    </xf>
    <xf numFmtId="0" fontId="0" fillId="0" borderId="1" xfId="0" applyBorder="1" applyAlignment="1">
      <alignment horizontal="left" vertical="center"/>
    </xf>
    <xf numFmtId="0" fontId="90" fillId="38" borderId="102" xfId="0" applyFont="1" applyFill="1" applyBorder="1" applyAlignment="1">
      <alignment vertical="center" wrapText="1"/>
    </xf>
    <xf numFmtId="0" fontId="90" fillId="38" borderId="1" xfId="0" applyFont="1" applyFill="1" applyBorder="1" applyAlignment="1">
      <alignment vertical="center" wrapText="1"/>
    </xf>
    <xf numFmtId="0" fontId="90" fillId="38" borderId="1" xfId="0" applyFont="1" applyFill="1" applyBorder="1" applyAlignment="1">
      <alignment horizontal="left" vertical="center" wrapText="1"/>
    </xf>
    <xf numFmtId="0" fontId="90" fillId="38" borderId="96" xfId="0" applyFont="1" applyFill="1" applyBorder="1" applyAlignment="1">
      <alignment horizontal="left" vertical="center" wrapText="1"/>
    </xf>
    <xf numFmtId="0" fontId="53" fillId="0" borderId="50" xfId="0" applyFont="1" applyBorder="1" applyAlignment="1">
      <alignment horizontal="left" vertical="center" wrapText="1"/>
    </xf>
    <xf numFmtId="0" fontId="53" fillId="0" borderId="51" xfId="0" applyFont="1" applyBorder="1" applyAlignment="1">
      <alignment horizontal="left" vertical="center" wrapText="1"/>
    </xf>
    <xf numFmtId="0" fontId="53" fillId="0" borderId="52" xfId="0" applyFont="1" applyBorder="1" applyAlignment="1">
      <alignment horizontal="left" vertical="center" wrapText="1"/>
    </xf>
    <xf numFmtId="0" fontId="53" fillId="0" borderId="53" xfId="0" applyFont="1" applyBorder="1" applyAlignment="1">
      <alignment horizontal="left" vertical="center" wrapText="1"/>
    </xf>
    <xf numFmtId="0" fontId="53" fillId="0" borderId="0" xfId="0" applyFont="1" applyAlignment="1">
      <alignment horizontal="left" vertical="center" wrapText="1"/>
    </xf>
    <xf numFmtId="0" fontId="53" fillId="0" borderId="46" xfId="0" applyFont="1" applyBorder="1" applyAlignment="1">
      <alignment horizontal="left" vertical="center" wrapText="1"/>
    </xf>
    <xf numFmtId="0" fontId="59" fillId="14" borderId="1" xfId="0" applyFont="1" applyFill="1" applyBorder="1" applyAlignment="1">
      <alignment horizontal="center" vertical="center" wrapText="1"/>
    </xf>
    <xf numFmtId="0" fontId="73" fillId="28" borderId="50" xfId="0" applyFont="1" applyFill="1" applyBorder="1" applyAlignment="1">
      <alignment horizontal="center" vertical="center" wrapText="1"/>
    </xf>
    <xf numFmtId="0" fontId="73" fillId="28" borderId="51" xfId="0" applyFont="1" applyFill="1" applyBorder="1" applyAlignment="1">
      <alignment horizontal="center" vertical="center" wrapText="1"/>
    </xf>
    <xf numFmtId="0" fontId="73" fillId="28" borderId="52" xfId="0" applyFont="1" applyFill="1" applyBorder="1" applyAlignment="1">
      <alignment horizontal="center" vertical="center" wrapText="1"/>
    </xf>
    <xf numFmtId="0" fontId="48" fillId="14" borderId="101" xfId="0" applyFont="1" applyFill="1" applyBorder="1" applyAlignment="1">
      <alignment horizontal="center" vertical="center" wrapText="1"/>
    </xf>
    <xf numFmtId="0" fontId="48" fillId="14" borderId="105" xfId="0" applyFont="1" applyFill="1" applyBorder="1" applyAlignment="1">
      <alignment horizontal="center" vertical="center" wrapText="1"/>
    </xf>
    <xf numFmtId="0" fontId="58" fillId="0" borderId="51" xfId="0" applyFont="1" applyBorder="1" applyAlignment="1">
      <alignment horizontal="center" vertical="center" wrapText="1"/>
    </xf>
    <xf numFmtId="0" fontId="73" fillId="29" borderId="233" xfId="0" applyFont="1" applyFill="1" applyBorder="1" applyAlignment="1">
      <alignment horizontal="center" vertical="center" wrapText="1"/>
    </xf>
    <xf numFmtId="0" fontId="73" fillId="29" borderId="234" xfId="0" applyFont="1" applyFill="1" applyBorder="1" applyAlignment="1">
      <alignment horizontal="center" vertical="center" wrapText="1"/>
    </xf>
    <xf numFmtId="0" fontId="73" fillId="29" borderId="205" xfId="0" applyFont="1" applyFill="1" applyBorder="1" applyAlignment="1">
      <alignment horizontal="center" vertical="center" wrapText="1"/>
    </xf>
    <xf numFmtId="0" fontId="53" fillId="0" borderId="54" xfId="0" applyFont="1" applyBorder="1" applyAlignment="1">
      <alignment horizontal="left" vertical="center" wrapText="1"/>
    </xf>
    <xf numFmtId="0" fontId="53" fillId="0" borderId="9" xfId="0" applyFont="1" applyBorder="1" applyAlignment="1">
      <alignment horizontal="left" vertical="center" wrapText="1"/>
    </xf>
    <xf numFmtId="0" fontId="53" fillId="0" borderId="55" xfId="0" applyFont="1" applyBorder="1" applyAlignment="1">
      <alignment horizontal="left" vertical="center" wrapText="1"/>
    </xf>
    <xf numFmtId="0" fontId="53" fillId="0" borderId="237" xfId="0" applyFont="1" applyBorder="1" applyAlignment="1">
      <alignment horizontal="center" vertical="center" wrapText="1"/>
    </xf>
    <xf numFmtId="0" fontId="29" fillId="0" borderId="0" xfId="0" applyFont="1" applyAlignment="1">
      <alignment horizontal="center"/>
    </xf>
    <xf numFmtId="0" fontId="53" fillId="0" borderId="239" xfId="0" applyFont="1" applyBorder="1" applyAlignment="1">
      <alignment horizontal="left" vertical="center" wrapText="1"/>
    </xf>
    <xf numFmtId="0" fontId="53" fillId="0" borderId="240" xfId="0" applyFont="1" applyBorder="1" applyAlignment="1">
      <alignment horizontal="left" vertical="center" wrapText="1" indent="4"/>
    </xf>
    <xf numFmtId="0" fontId="53" fillId="0" borderId="238" xfId="0" applyFont="1" applyBorder="1" applyAlignment="1">
      <alignment horizontal="left" vertical="center" wrapText="1" indent="4"/>
    </xf>
    <xf numFmtId="0" fontId="53" fillId="0" borderId="238" xfId="0" applyFont="1" applyBorder="1" applyAlignment="1">
      <alignment vertical="center" wrapText="1"/>
    </xf>
    <xf numFmtId="0" fontId="53" fillId="0" borderId="242" xfId="0" applyFont="1" applyBorder="1" applyAlignment="1">
      <alignment vertical="center" wrapText="1"/>
    </xf>
    <xf numFmtId="0" fontId="53" fillId="0" borderId="239" xfId="0" applyFont="1" applyBorder="1" applyAlignment="1">
      <alignment vertical="center" wrapText="1"/>
    </xf>
    <xf numFmtId="0" fontId="53" fillId="0" borderId="237" xfId="0" applyFont="1" applyBorder="1" applyAlignment="1">
      <alignment horizontal="left" vertical="top" wrapText="1"/>
    </xf>
    <xf numFmtId="0" fontId="34" fillId="32" borderId="51" xfId="0" applyFont="1" applyFill="1" applyBorder="1" applyAlignment="1">
      <alignment horizontal="center" vertical="center" wrapText="1"/>
    </xf>
    <xf numFmtId="0" fontId="34" fillId="32" borderId="52"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55" fillId="30" borderId="230" xfId="0" applyFont="1" applyFill="1" applyBorder="1" applyAlignment="1">
      <alignment horizontal="center" vertical="center" wrapText="1"/>
    </xf>
    <xf numFmtId="0" fontId="55" fillId="30" borderId="231" xfId="0" applyFont="1" applyFill="1" applyBorder="1" applyAlignment="1">
      <alignment horizontal="center" vertical="center" wrapText="1"/>
    </xf>
    <xf numFmtId="0" fontId="55" fillId="30" borderId="158" xfId="0" applyFont="1" applyFill="1" applyBorder="1" applyAlignment="1">
      <alignment horizontal="center" vertical="center" wrapText="1"/>
    </xf>
    <xf numFmtId="0" fontId="5" fillId="38" borderId="53" xfId="0" applyFont="1" applyFill="1" applyBorder="1" applyAlignment="1">
      <alignment horizontal="center" vertical="center" wrapText="1"/>
    </xf>
    <xf numFmtId="0" fontId="5" fillId="38" borderId="0" xfId="0" applyFont="1" applyFill="1" applyAlignment="1">
      <alignment horizontal="center" vertical="center" wrapText="1"/>
    </xf>
    <xf numFmtId="0" fontId="5" fillId="38" borderId="46"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33" fillId="12" borderId="111" xfId="0" applyFont="1" applyFill="1" applyBorder="1" applyAlignment="1">
      <alignment horizontal="center" vertical="center" wrapText="1"/>
    </xf>
    <xf numFmtId="0" fontId="29" fillId="40" borderId="50" xfId="0" applyFont="1" applyFill="1" applyBorder="1" applyAlignment="1">
      <alignment horizontal="center"/>
    </xf>
    <xf numFmtId="0" fontId="29" fillId="40" borderId="51" xfId="0" applyFont="1" applyFill="1" applyBorder="1" applyAlignment="1">
      <alignment horizontal="center"/>
    </xf>
    <xf numFmtId="0" fontId="29" fillId="40" borderId="52" xfId="0" applyFont="1" applyFill="1" applyBorder="1" applyAlignment="1">
      <alignment horizontal="center"/>
    </xf>
    <xf numFmtId="0" fontId="29" fillId="40" borderId="53" xfId="0" applyFont="1" applyFill="1" applyBorder="1" applyAlignment="1">
      <alignment horizontal="center"/>
    </xf>
    <xf numFmtId="0" fontId="29" fillId="40" borderId="0" xfId="0" applyFont="1" applyFill="1" applyAlignment="1">
      <alignment horizontal="center"/>
    </xf>
    <xf numFmtId="0" fontId="29" fillId="40" borderId="46" xfId="0" applyFont="1" applyFill="1" applyBorder="1" applyAlignment="1">
      <alignment horizontal="center"/>
    </xf>
    <xf numFmtId="0" fontId="29" fillId="40" borderId="54" xfId="0" applyFont="1" applyFill="1" applyBorder="1" applyAlignment="1">
      <alignment horizontal="center"/>
    </xf>
    <xf numFmtId="0" fontId="29" fillId="40" borderId="9" xfId="0" applyFont="1" applyFill="1" applyBorder="1" applyAlignment="1">
      <alignment horizontal="center"/>
    </xf>
    <xf numFmtId="0" fontId="29" fillId="40" borderId="55" xfId="0" applyFont="1" applyFill="1" applyBorder="1" applyAlignment="1">
      <alignment horizontal="center"/>
    </xf>
    <xf numFmtId="0" fontId="55" fillId="0" borderId="50" xfId="0" applyFont="1" applyFill="1" applyBorder="1" applyAlignment="1">
      <alignment horizontal="center" vertical="center" wrapText="1"/>
    </xf>
    <xf numFmtId="0" fontId="55" fillId="0" borderId="51" xfId="0" applyFont="1" applyFill="1" applyBorder="1" applyAlignment="1">
      <alignment horizontal="center" vertical="center" wrapText="1"/>
    </xf>
    <xf numFmtId="0" fontId="55" fillId="0" borderId="52" xfId="0" applyFont="1" applyFill="1" applyBorder="1" applyAlignment="1">
      <alignment horizontal="center" vertical="center" wrapText="1"/>
    </xf>
    <xf numFmtId="0" fontId="55" fillId="0" borderId="53"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46" xfId="0" applyFont="1" applyFill="1" applyBorder="1" applyAlignment="1">
      <alignment horizontal="center" vertical="center" wrapText="1"/>
    </xf>
    <xf numFmtId="0" fontId="55" fillId="0" borderId="54"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55" xfId="0" applyFont="1" applyFill="1" applyBorder="1" applyAlignment="1">
      <alignment horizontal="center" vertical="center" wrapText="1"/>
    </xf>
    <xf numFmtId="0" fontId="55" fillId="0" borderId="194" xfId="0" applyFont="1" applyFill="1" applyBorder="1" applyAlignment="1">
      <alignment horizontal="center" vertical="center" wrapText="1"/>
    </xf>
    <xf numFmtId="0" fontId="55" fillId="0" borderId="183" xfId="0" applyFont="1" applyFill="1" applyBorder="1" applyAlignment="1">
      <alignment horizontal="center" vertical="center" wrapText="1"/>
    </xf>
    <xf numFmtId="0" fontId="55" fillId="0" borderId="196" xfId="0" applyFont="1" applyFill="1" applyBorder="1" applyAlignment="1">
      <alignment horizontal="center" vertical="center" wrapText="1"/>
    </xf>
    <xf numFmtId="0" fontId="83" fillId="14" borderId="7" xfId="0" applyFont="1" applyFill="1" applyBorder="1" applyAlignment="1">
      <alignment horizontal="center" vertical="center" wrapText="1"/>
    </xf>
    <xf numFmtId="0" fontId="83" fillId="14" borderId="11" xfId="0" applyFont="1" applyFill="1" applyBorder="1" applyAlignment="1">
      <alignment horizontal="center" vertical="center" wrapText="1"/>
    </xf>
    <xf numFmtId="0" fontId="53" fillId="14" borderId="11" xfId="0" applyFont="1" applyFill="1" applyBorder="1" applyAlignment="1">
      <alignment horizontal="left" vertical="center" wrapText="1"/>
    </xf>
    <xf numFmtId="0" fontId="53" fillId="14" borderId="7" xfId="0" applyFont="1" applyFill="1" applyBorder="1" applyAlignment="1">
      <alignment horizontal="left" vertical="center" wrapText="1"/>
    </xf>
    <xf numFmtId="0" fontId="83" fillId="0" borderId="13" xfId="0" quotePrefix="1" applyFont="1" applyBorder="1" applyAlignment="1">
      <alignment horizontal="left" vertical="center" wrapText="1"/>
    </xf>
    <xf numFmtId="0" fontId="83" fillId="0" borderId="11" xfId="0" quotePrefix="1" applyFont="1" applyBorder="1" applyAlignment="1">
      <alignment horizontal="left" vertical="center" wrapText="1"/>
    </xf>
    <xf numFmtId="0" fontId="48" fillId="14" borderId="53" xfId="0" applyFont="1" applyFill="1" applyBorder="1" applyAlignment="1">
      <alignment horizontal="center" vertical="center" wrapText="1"/>
    </xf>
    <xf numFmtId="0" fontId="48" fillId="14" borderId="48" xfId="0" applyFont="1" applyFill="1" applyBorder="1" applyAlignment="1">
      <alignment horizontal="center" vertical="center" wrapText="1"/>
    </xf>
    <xf numFmtId="0" fontId="48" fillId="14" borderId="8" xfId="0" applyFont="1" applyFill="1" applyBorder="1" applyAlignment="1">
      <alignment horizontal="center" vertical="center" wrapText="1"/>
    </xf>
    <xf numFmtId="0" fontId="48" fillId="0" borderId="3" xfId="0" applyFont="1" applyBorder="1" applyAlignment="1">
      <alignment horizontal="center" vertical="center" wrapText="1"/>
    </xf>
    <xf numFmtId="0" fontId="83" fillId="0" borderId="53" xfId="0" applyFont="1" applyBorder="1" applyAlignment="1">
      <alignment horizontal="left" vertical="center" wrapText="1"/>
    </xf>
    <xf numFmtId="0" fontId="83" fillId="0" borderId="0" xfId="0" applyFont="1" applyAlignment="1">
      <alignment horizontal="left" vertical="center" wrapText="1"/>
    </xf>
    <xf numFmtId="0" fontId="83" fillId="0" borderId="46" xfId="0" applyFont="1" applyBorder="1" applyAlignment="1">
      <alignment horizontal="left" vertical="center" wrapText="1"/>
    </xf>
    <xf numFmtId="0" fontId="83" fillId="0" borderId="242" xfId="0" applyFont="1" applyBorder="1" applyAlignment="1">
      <alignment vertical="center" wrapText="1"/>
    </xf>
    <xf numFmtId="0" fontId="83" fillId="0" borderId="239" xfId="0" applyFont="1" applyBorder="1" applyAlignment="1">
      <alignment vertical="center" wrapText="1"/>
    </xf>
    <xf numFmtId="0" fontId="83" fillId="0" borderId="239" xfId="0" applyFont="1" applyBorder="1" applyAlignment="1">
      <alignment horizontal="left" vertical="center" wrapText="1"/>
    </xf>
    <xf numFmtId="0" fontId="83" fillId="0" borderId="54" xfId="0" applyFont="1" applyBorder="1" applyAlignment="1">
      <alignment horizontal="left" vertical="center" wrapText="1"/>
    </xf>
    <xf numFmtId="0" fontId="83" fillId="0" borderId="55" xfId="0" applyFont="1" applyBorder="1" applyAlignment="1">
      <alignment horizontal="left" vertical="center" wrapText="1"/>
    </xf>
    <xf numFmtId="0" fontId="83" fillId="0" borderId="240" xfId="0" applyFont="1" applyBorder="1" applyAlignment="1">
      <alignment horizontal="left" vertical="center" wrapText="1" indent="4"/>
    </xf>
    <xf numFmtId="0" fontId="83" fillId="0" borderId="238" xfId="0" applyFont="1" applyBorder="1" applyAlignment="1">
      <alignment horizontal="left" vertical="center" wrapText="1" indent="4"/>
    </xf>
    <xf numFmtId="0" fontId="0" fillId="0" borderId="0" xfId="0" applyAlignment="1">
      <alignment horizontal="center"/>
    </xf>
    <xf numFmtId="0" fontId="83" fillId="0" borderId="238" xfId="0" applyFont="1" applyBorder="1" applyAlignment="1">
      <alignment vertical="center" wrapText="1"/>
    </xf>
    <xf numFmtId="0" fontId="83" fillId="0" borderId="237" xfId="0" applyFont="1" applyBorder="1" applyAlignment="1">
      <alignment horizontal="left" vertical="top" wrapText="1"/>
    </xf>
    <xf numFmtId="0" fontId="83" fillId="0" borderId="237" xfId="0" applyFont="1" applyBorder="1" applyAlignment="1">
      <alignment horizontal="center" vertical="center" wrapText="1"/>
    </xf>
    <xf numFmtId="0" fontId="73" fillId="31" borderId="46" xfId="0" applyFont="1" applyFill="1" applyBorder="1" applyAlignment="1">
      <alignment horizontal="center" vertical="center"/>
    </xf>
    <xf numFmtId="0" fontId="5" fillId="38" borderId="0"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80"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82" xfId="0" applyFont="1" applyBorder="1" applyAlignment="1">
      <alignment horizontal="center" vertical="center" wrapText="1"/>
    </xf>
    <xf numFmtId="0" fontId="60" fillId="34" borderId="7" xfId="0" applyFont="1" applyFill="1" applyBorder="1" applyAlignment="1">
      <alignment horizontal="center" vertical="center"/>
    </xf>
    <xf numFmtId="0" fontId="60" fillId="34" borderId="11" xfId="0" applyFont="1" applyFill="1" applyBorder="1" applyAlignment="1">
      <alignment horizontal="center" vertical="center"/>
    </xf>
    <xf numFmtId="0" fontId="0" fillId="38" borderId="53" xfId="0" applyFill="1" applyBorder="1" applyAlignment="1">
      <alignment horizontal="center" vertical="center" wrapText="1"/>
    </xf>
    <xf numFmtId="0" fontId="0" fillId="38" borderId="0" xfId="0" applyFill="1" applyAlignment="1">
      <alignment horizontal="center" vertical="center" wrapText="1"/>
    </xf>
    <xf numFmtId="0" fontId="0" fillId="38" borderId="46" xfId="0" applyFill="1" applyBorder="1" applyAlignment="1">
      <alignment horizontal="center" vertical="center" wrapText="1"/>
    </xf>
    <xf numFmtId="0" fontId="52" fillId="33" borderId="0" xfId="0" applyFont="1" applyFill="1" applyAlignment="1">
      <alignment horizontal="center" vertical="center"/>
    </xf>
    <xf numFmtId="0" fontId="40" fillId="0" borderId="0" xfId="0" applyFont="1" applyAlignment="1">
      <alignment horizontal="left" vertical="top" wrapText="1"/>
    </xf>
    <xf numFmtId="0" fontId="40" fillId="0" borderId="53" xfId="0" applyFont="1" applyBorder="1" applyAlignment="1">
      <alignment horizontal="center" vertical="top" wrapText="1"/>
    </xf>
    <xf numFmtId="0" fontId="40" fillId="0" borderId="0" xfId="0" applyFont="1" applyAlignment="1">
      <alignment horizontal="center" vertical="top" wrapText="1"/>
    </xf>
    <xf numFmtId="0" fontId="40" fillId="0" borderId="46" xfId="0" applyFont="1" applyBorder="1" applyAlignment="1">
      <alignment horizontal="left" vertical="top" wrapText="1"/>
    </xf>
    <xf numFmtId="0" fontId="97" fillId="0" borderId="50" xfId="0" applyFont="1" applyBorder="1" applyAlignment="1">
      <alignment horizontal="center" vertical="center" wrapText="1"/>
    </xf>
    <xf numFmtId="0" fontId="97" fillId="0" borderId="51" xfId="0" applyFont="1" applyBorder="1" applyAlignment="1">
      <alignment horizontal="center" vertical="center" wrapText="1"/>
    </xf>
    <xf numFmtId="0" fontId="97" fillId="0" borderId="52" xfId="0" applyFont="1" applyBorder="1" applyAlignment="1">
      <alignment horizontal="center" vertical="center" wrapText="1"/>
    </xf>
    <xf numFmtId="0" fontId="83" fillId="38" borderId="104" xfId="0" quotePrefix="1" applyFont="1" applyFill="1" applyBorder="1" applyAlignment="1">
      <alignment horizontal="left" vertical="center" wrapText="1"/>
    </xf>
    <xf numFmtId="0" fontId="83" fillId="38" borderId="98" xfId="0" applyFont="1" applyFill="1" applyBorder="1" applyAlignment="1">
      <alignment horizontal="left" vertical="center" wrapText="1"/>
    </xf>
    <xf numFmtId="0" fontId="59" fillId="14" borderId="97" xfId="0" applyFont="1" applyFill="1" applyBorder="1" applyAlignment="1">
      <alignment horizontal="center" vertical="center" wrapText="1"/>
    </xf>
    <xf numFmtId="0" fontId="59" fillId="14" borderId="100" xfId="0" applyFont="1" applyFill="1" applyBorder="1" applyAlignment="1">
      <alignment horizontal="center" vertical="center" wrapText="1"/>
    </xf>
    <xf numFmtId="0" fontId="53" fillId="0" borderId="97" xfId="0" quotePrefix="1" applyFont="1" applyBorder="1" applyAlignment="1">
      <alignment horizontal="left" vertical="center" wrapText="1"/>
    </xf>
    <xf numFmtId="0" fontId="53" fillId="0" borderId="108" xfId="0" applyFont="1" applyBorder="1" applyAlignment="1">
      <alignment horizontal="left" vertical="center" wrapText="1"/>
    </xf>
    <xf numFmtId="0" fontId="53" fillId="0" borderId="100" xfId="0" applyFont="1" applyBorder="1" applyAlignment="1">
      <alignment horizontal="left" vertical="center" wrapText="1"/>
    </xf>
    <xf numFmtId="0" fontId="83" fillId="38" borderId="101" xfId="0" quotePrefix="1" applyFont="1" applyFill="1" applyBorder="1" applyAlignment="1">
      <alignment horizontal="left" vertical="center" wrapText="1"/>
    </xf>
    <xf numFmtId="0" fontId="83" fillId="38" borderId="105" xfId="0" applyFont="1" applyFill="1" applyBorder="1" applyAlignment="1">
      <alignment horizontal="left" vertical="center" wrapText="1"/>
    </xf>
    <xf numFmtId="0" fontId="53" fillId="0" borderId="106" xfId="0" quotePrefix="1" applyFont="1" applyBorder="1" applyAlignment="1">
      <alignment horizontal="left" vertical="center" wrapText="1"/>
    </xf>
    <xf numFmtId="0" fontId="53" fillId="0" borderId="141" xfId="0" applyFont="1" applyBorder="1" applyAlignment="1">
      <alignment horizontal="left" vertical="center" wrapText="1"/>
    </xf>
    <xf numFmtId="0" fontId="53" fillId="0" borderId="107" xfId="0" applyFont="1" applyBorder="1" applyAlignment="1">
      <alignment horizontal="left" vertical="center" wrapText="1"/>
    </xf>
    <xf numFmtId="0" fontId="40" fillId="0" borderId="46" xfId="0" applyFont="1" applyBorder="1" applyAlignment="1">
      <alignment horizontal="center" vertical="top" wrapText="1"/>
    </xf>
    <xf numFmtId="0" fontId="40" fillId="0" borderId="53" xfId="0" applyFont="1" applyBorder="1" applyAlignment="1">
      <alignment horizontal="left" vertical="top" wrapText="1"/>
    </xf>
    <xf numFmtId="0" fontId="0" fillId="38" borderId="102" xfId="0" applyFill="1" applyBorder="1" applyAlignment="1">
      <alignment horizontal="left" vertical="top" wrapText="1"/>
    </xf>
    <xf numFmtId="0" fontId="0" fillId="38" borderId="1" xfId="0" applyFill="1" applyBorder="1" applyAlignment="1">
      <alignment horizontal="left" vertical="top" wrapText="1"/>
    </xf>
    <xf numFmtId="0" fontId="0" fillId="38" borderId="96" xfId="0" applyFill="1" applyBorder="1" applyAlignment="1">
      <alignment horizontal="left" vertical="top" wrapText="1"/>
    </xf>
    <xf numFmtId="0" fontId="83" fillId="38" borderId="102" xfId="0" quotePrefix="1" applyFont="1" applyFill="1" applyBorder="1" applyAlignment="1">
      <alignment vertical="center" wrapText="1"/>
    </xf>
    <xf numFmtId="0" fontId="83" fillId="38" borderId="1" xfId="0" applyFont="1" applyFill="1" applyBorder="1" applyAlignment="1">
      <alignment vertical="center" wrapText="1"/>
    </xf>
    <xf numFmtId="0" fontId="83" fillId="38" borderId="104" xfId="0" quotePrefix="1" applyFont="1" applyFill="1" applyBorder="1" applyAlignment="1">
      <alignment vertical="center" wrapText="1"/>
    </xf>
    <xf numFmtId="0" fontId="83" fillId="38" borderId="98" xfId="0" applyFont="1" applyFill="1" applyBorder="1" applyAlignment="1">
      <alignment vertical="center" wrapText="1"/>
    </xf>
    <xf numFmtId="0" fontId="59" fillId="14" borderId="98" xfId="0" applyFont="1" applyFill="1" applyBorder="1" applyAlignment="1">
      <alignment horizontal="center" vertical="center" wrapText="1"/>
    </xf>
    <xf numFmtId="0" fontId="55" fillId="30" borderId="52"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wrapText="1"/>
    </xf>
    <xf numFmtId="0" fontId="0" fillId="0" borderId="46" xfId="0" applyBorder="1" applyAlignment="1">
      <alignment horizontal="center" vertical="center" wrapText="1"/>
    </xf>
    <xf numFmtId="0" fontId="0" fillId="38" borderId="101" xfId="0" applyFill="1" applyBorder="1" applyAlignment="1">
      <alignment horizontal="left" vertical="top" wrapText="1"/>
    </xf>
    <xf numFmtId="0" fontId="0" fillId="38" borderId="105" xfId="0" applyFill="1" applyBorder="1" applyAlignment="1">
      <alignment horizontal="left" vertical="top" wrapText="1"/>
    </xf>
    <xf numFmtId="0" fontId="0" fillId="38" borderId="103" xfId="0" applyFill="1" applyBorder="1" applyAlignment="1">
      <alignment horizontal="left" vertical="top" wrapText="1"/>
    </xf>
    <xf numFmtId="0" fontId="104" fillId="0" borderId="80" xfId="0" applyFont="1" applyBorder="1" applyAlignment="1">
      <alignment horizontal="center" vertical="center" textRotation="90" wrapText="1"/>
    </xf>
    <xf numFmtId="0" fontId="104" fillId="0" borderId="82" xfId="0" applyFont="1" applyBorder="1" applyAlignment="1">
      <alignment horizontal="center" vertical="center" textRotation="90" wrapText="1"/>
    </xf>
    <xf numFmtId="0" fontId="55" fillId="0" borderId="0" xfId="0" applyFont="1" applyFill="1" applyAlignment="1">
      <alignment horizontal="center" vertical="center" wrapText="1"/>
    </xf>
    <xf numFmtId="0" fontId="83" fillId="38" borderId="181" xfId="0" quotePrefix="1" applyFont="1" applyFill="1" applyBorder="1" applyAlignment="1">
      <alignment horizontal="left" vertical="center" wrapText="1"/>
    </xf>
    <xf numFmtId="0" fontId="83" fillId="38" borderId="2" xfId="0" applyFont="1" applyFill="1" applyBorder="1" applyAlignment="1">
      <alignment horizontal="left" vertical="center" wrapText="1"/>
    </xf>
    <xf numFmtId="0" fontId="59" fillId="14" borderId="2" xfId="0" applyFont="1" applyFill="1" applyBorder="1" applyAlignment="1">
      <alignment horizontal="center" vertical="center" wrapText="1"/>
    </xf>
    <xf numFmtId="0" fontId="53" fillId="0" borderId="47" xfId="0" quotePrefix="1" applyFont="1" applyBorder="1" applyAlignment="1">
      <alignment horizontal="left" vertical="center" wrapText="1"/>
    </xf>
    <xf numFmtId="0" fontId="53" fillId="0" borderId="5" xfId="0" applyFont="1" applyBorder="1" applyAlignment="1">
      <alignment horizontal="left" vertical="center" wrapText="1"/>
    </xf>
    <xf numFmtId="0" fontId="53" fillId="0" borderId="45" xfId="0" applyFont="1" applyBorder="1" applyAlignment="1">
      <alignment horizontal="left" vertical="center" wrapText="1"/>
    </xf>
    <xf numFmtId="0" fontId="48" fillId="0" borderId="194" xfId="0" applyFont="1" applyBorder="1" applyAlignment="1">
      <alignment horizontal="center" vertical="center" wrapText="1"/>
    </xf>
    <xf numFmtId="0" fontId="48" fillId="0" borderId="183" xfId="0" applyFont="1" applyBorder="1" applyAlignment="1">
      <alignment horizontal="center" vertical="center" wrapText="1"/>
    </xf>
    <xf numFmtId="0" fontId="62" fillId="2" borderId="183" xfId="0" applyFont="1" applyFill="1" applyBorder="1" applyAlignment="1">
      <alignment horizontal="center" vertical="center"/>
    </xf>
    <xf numFmtId="0" fontId="29" fillId="38" borderId="53" xfId="0" applyFont="1" applyFill="1" applyBorder="1" applyAlignment="1">
      <alignment horizontal="left" vertical="center" wrapText="1"/>
    </xf>
    <xf numFmtId="0" fontId="29" fillId="38" borderId="48" xfId="0" applyFont="1" applyFill="1" applyBorder="1" applyAlignment="1">
      <alignment horizontal="left" vertical="center" wrapText="1"/>
    </xf>
    <xf numFmtId="0" fontId="29" fillId="38" borderId="8" xfId="0" applyFont="1" applyFill="1" applyBorder="1" applyAlignment="1">
      <alignment horizontal="left" vertical="center" wrapText="1"/>
    </xf>
    <xf numFmtId="0" fontId="29" fillId="38" borderId="0" xfId="0" applyFont="1" applyFill="1" applyAlignment="1">
      <alignment horizontal="left" vertical="center" wrapText="1"/>
    </xf>
    <xf numFmtId="0" fontId="29" fillId="38" borderId="46" xfId="0" applyFont="1" applyFill="1" applyBorder="1" applyAlignment="1">
      <alignment horizontal="left" vertical="center" wrapText="1"/>
    </xf>
    <xf numFmtId="49" fontId="31" fillId="0" borderId="236" xfId="0" applyNumberFormat="1" applyFont="1" applyFill="1" applyBorder="1" applyAlignment="1">
      <alignment horizontal="center" vertical="center" wrapText="1"/>
    </xf>
    <xf numFmtId="49" fontId="31" fillId="0" borderId="183" xfId="0" applyNumberFormat="1" applyFont="1" applyFill="1" applyBorder="1" applyAlignment="1">
      <alignment horizontal="center" vertical="center" wrapText="1"/>
    </xf>
    <xf numFmtId="49" fontId="31" fillId="0" borderId="196" xfId="0" applyNumberFormat="1" applyFont="1" applyFill="1" applyBorder="1" applyAlignment="1">
      <alignment horizontal="center" vertical="center" wrapText="1"/>
    </xf>
    <xf numFmtId="0" fontId="55" fillId="0" borderId="194" xfId="0" applyFont="1" applyFill="1" applyBorder="1" applyAlignment="1">
      <alignment horizontal="center" vertical="top" wrapText="1"/>
    </xf>
    <xf numFmtId="0" fontId="55" fillId="0" borderId="183" xfId="0" applyFont="1" applyFill="1" applyBorder="1" applyAlignment="1">
      <alignment horizontal="center" vertical="top" wrapText="1"/>
    </xf>
    <xf numFmtId="0" fontId="55" fillId="0" borderId="196" xfId="0" applyFont="1" applyFill="1" applyBorder="1" applyAlignment="1">
      <alignment horizontal="center" vertical="top" wrapText="1"/>
    </xf>
    <xf numFmtId="0" fontId="55" fillId="0" borderId="50" xfId="0" applyFont="1" applyFill="1" applyBorder="1" applyAlignment="1">
      <alignment horizontal="center" vertical="top" wrapText="1"/>
    </xf>
    <xf numFmtId="0" fontId="55" fillId="0" borderId="51" xfId="0" applyFont="1" applyFill="1" applyBorder="1" applyAlignment="1">
      <alignment horizontal="center" vertical="top" wrapText="1"/>
    </xf>
    <xf numFmtId="0" fontId="55" fillId="0" borderId="52" xfId="0" applyFont="1" applyFill="1" applyBorder="1" applyAlignment="1">
      <alignment horizontal="center" vertical="top" wrapText="1"/>
    </xf>
    <xf numFmtId="0" fontId="55" fillId="0" borderId="53"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46" xfId="0" applyFont="1" applyFill="1" applyBorder="1" applyAlignment="1">
      <alignment horizontal="center" vertical="top" wrapText="1"/>
    </xf>
    <xf numFmtId="0" fontId="55" fillId="0" borderId="54" xfId="0" applyFont="1" applyFill="1" applyBorder="1" applyAlignment="1">
      <alignment horizontal="center" vertical="top" wrapText="1"/>
    </xf>
    <xf numFmtId="0" fontId="55" fillId="0" borderId="9" xfId="0" applyFont="1" applyFill="1" applyBorder="1" applyAlignment="1">
      <alignment horizontal="center" vertical="top" wrapText="1"/>
    </xf>
    <xf numFmtId="0" fontId="55" fillId="0" borderId="55" xfId="0" applyFont="1" applyFill="1" applyBorder="1" applyAlignment="1">
      <alignment horizontal="center" vertical="top" wrapText="1"/>
    </xf>
    <xf numFmtId="0" fontId="0" fillId="38" borderId="228" xfId="0" applyFill="1" applyBorder="1" applyAlignment="1">
      <alignment horizontal="left" vertical="top" wrapText="1"/>
    </xf>
    <xf numFmtId="0" fontId="0" fillId="38" borderId="51" xfId="0" applyFill="1" applyBorder="1" applyAlignment="1">
      <alignment horizontal="left" vertical="top" wrapText="1"/>
    </xf>
    <xf numFmtId="0" fontId="0" fillId="38" borderId="52" xfId="0" applyFill="1" applyBorder="1" applyAlignment="1">
      <alignment horizontal="left" vertical="top" wrapText="1"/>
    </xf>
    <xf numFmtId="0" fontId="0" fillId="38" borderId="8" xfId="0" applyFill="1" applyBorder="1" applyAlignment="1">
      <alignment horizontal="left" vertical="top" wrapText="1"/>
    </xf>
    <xf numFmtId="0" fontId="0" fillId="38" borderId="0" xfId="0" applyFill="1" applyAlignment="1">
      <alignment horizontal="left" vertical="top" wrapText="1"/>
    </xf>
    <xf numFmtId="0" fontId="0" fillId="38" borderId="46" xfId="0" applyFill="1" applyBorder="1" applyAlignment="1">
      <alignment horizontal="left" vertical="top" wrapText="1"/>
    </xf>
    <xf numFmtId="0" fontId="26" fillId="38" borderId="102" xfId="0" quotePrefix="1" applyFont="1" applyFill="1" applyBorder="1" applyAlignment="1">
      <alignment horizontal="left" vertical="center" wrapText="1"/>
    </xf>
    <xf numFmtId="0" fontId="26" fillId="38" borderId="1" xfId="0" applyFont="1" applyFill="1" applyBorder="1" applyAlignment="1">
      <alignment horizontal="left" vertical="center" wrapText="1"/>
    </xf>
    <xf numFmtId="0" fontId="55" fillId="0" borderId="50" xfId="0" applyFont="1" applyFill="1" applyBorder="1" applyAlignment="1">
      <alignment horizontal="left" vertical="top" wrapText="1"/>
    </xf>
    <xf numFmtId="0" fontId="55" fillId="0" borderId="51" xfId="0" applyFont="1" applyFill="1" applyBorder="1" applyAlignment="1">
      <alignment horizontal="left" vertical="top" wrapText="1"/>
    </xf>
    <xf numFmtId="0" fontId="55" fillId="0" borderId="52" xfId="0" applyFont="1" applyFill="1" applyBorder="1" applyAlignment="1">
      <alignment horizontal="left" vertical="top" wrapText="1"/>
    </xf>
    <xf numFmtId="0" fontId="55" fillId="0" borderId="53"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46" xfId="0" applyFont="1" applyFill="1" applyBorder="1" applyAlignment="1">
      <alignment horizontal="left" vertical="top" wrapText="1"/>
    </xf>
    <xf numFmtId="0" fontId="55" fillId="0" borderId="54"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55" xfId="0" applyFont="1" applyFill="1" applyBorder="1" applyAlignment="1">
      <alignment horizontal="left" vertical="top" wrapText="1"/>
    </xf>
    <xf numFmtId="0" fontId="52" fillId="0" borderId="80" xfId="0" applyFont="1" applyBorder="1" applyAlignment="1">
      <alignment horizontal="center" vertical="center" textRotation="90" wrapText="1"/>
    </xf>
    <xf numFmtId="0" fontId="52" fillId="0" borderId="82" xfId="0" applyFont="1" applyBorder="1" applyAlignment="1">
      <alignment horizontal="center" vertical="center" textRotation="90" wrapText="1"/>
    </xf>
    <xf numFmtId="0" fontId="55" fillId="33" borderId="54" xfId="0" applyFont="1" applyFill="1" applyBorder="1" applyAlignment="1">
      <alignment horizontal="center" vertical="center"/>
    </xf>
    <xf numFmtId="0" fontId="5" fillId="2" borderId="0" xfId="0" applyFont="1" applyFill="1" applyAlignment="1">
      <alignment horizontal="left" vertical="center" wrapText="1"/>
    </xf>
    <xf numFmtId="0" fontId="0" fillId="2" borderId="0" xfId="0" applyFill="1" applyAlignment="1">
      <alignment horizontal="left" vertical="center" wrapText="1"/>
    </xf>
    <xf numFmtId="0" fontId="1" fillId="2" borderId="43"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106" xfId="0" applyFont="1" applyFill="1" applyBorder="1" applyAlignment="1">
      <alignment horizontal="left" vertical="top" wrapText="1"/>
    </xf>
    <xf numFmtId="0" fontId="5" fillId="2" borderId="10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0" fillId="0" borderId="0" xfId="0" applyAlignment="1">
      <alignment horizontal="left" indent="1"/>
    </xf>
    <xf numFmtId="0" fontId="0" fillId="0" borderId="0" xfId="0" applyAlignment="1">
      <alignment horizontal="right" indent="1"/>
    </xf>
    <xf numFmtId="0" fontId="3" fillId="0" borderId="0" xfId="0" applyFont="1" applyAlignment="1">
      <alignment horizontal="left" vertical="top" wrapText="1"/>
    </xf>
    <xf numFmtId="0" fontId="6" fillId="2" borderId="0" xfId="0" applyFont="1" applyFill="1" applyAlignment="1">
      <alignment horizontal="left" vertical="center"/>
    </xf>
    <xf numFmtId="0" fontId="4" fillId="3" borderId="37"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19" fillId="2" borderId="112" xfId="0" applyFont="1" applyFill="1" applyBorder="1" applyAlignment="1">
      <alignment horizontal="left" vertical="center" wrapText="1"/>
    </xf>
    <xf numFmtId="0" fontId="19" fillId="2" borderId="113" xfId="0" applyFont="1" applyFill="1" applyBorder="1" applyAlignment="1">
      <alignment horizontal="left" vertical="center" wrapText="1"/>
    </xf>
    <xf numFmtId="0" fontId="9" fillId="2" borderId="9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9" fillId="0" borderId="92" xfId="0" applyFont="1" applyBorder="1" applyAlignment="1">
      <alignment horizontal="left" vertical="center" wrapText="1"/>
    </xf>
    <xf numFmtId="0" fontId="19" fillId="0" borderId="13" xfId="0" applyFont="1" applyBorder="1" applyAlignment="1">
      <alignment horizontal="left" vertical="center" wrapText="1"/>
    </xf>
    <xf numFmtId="0" fontId="14" fillId="8" borderId="10"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xf>
    <xf numFmtId="0" fontId="3" fillId="9" borderId="73"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3" fillId="10" borderId="0" xfId="0" applyFont="1" applyFill="1" applyAlignment="1">
      <alignment horizontal="center" vertical="center" wrapText="1"/>
    </xf>
    <xf numFmtId="0" fontId="9" fillId="2" borderId="188" xfId="0" applyFont="1" applyFill="1" applyBorder="1" applyAlignment="1">
      <alignment horizontal="left" vertical="center" wrapText="1"/>
    </xf>
    <xf numFmtId="0" fontId="9" fillId="2" borderId="139" xfId="0" applyFont="1" applyFill="1" applyBorder="1" applyAlignment="1">
      <alignment horizontal="left" vertical="center" wrapText="1"/>
    </xf>
    <xf numFmtId="0" fontId="9" fillId="2" borderId="140" xfId="0" applyFont="1" applyFill="1" applyBorder="1" applyAlignment="1">
      <alignment horizontal="left" vertical="center" wrapText="1"/>
    </xf>
    <xf numFmtId="0" fontId="3" fillId="0" borderId="0" xfId="0" applyFont="1" applyAlignment="1">
      <alignment horizontal="left" vertical="center"/>
    </xf>
    <xf numFmtId="0" fontId="9" fillId="2" borderId="165" xfId="0" applyFont="1" applyFill="1" applyBorder="1" applyAlignment="1">
      <alignment horizontal="left" vertical="center" wrapText="1"/>
    </xf>
    <xf numFmtId="0" fontId="9" fillId="2" borderId="187" xfId="0" applyFont="1" applyFill="1" applyBorder="1" applyAlignment="1">
      <alignment horizontal="left" vertical="center" wrapText="1"/>
    </xf>
    <xf numFmtId="0" fontId="9" fillId="2" borderId="167" xfId="0" applyFont="1" applyFill="1" applyBorder="1" applyAlignment="1">
      <alignment horizontal="left" vertical="center" wrapText="1"/>
    </xf>
    <xf numFmtId="0" fontId="9" fillId="2" borderId="189" xfId="0" applyFont="1" applyFill="1" applyBorder="1" applyAlignment="1">
      <alignment horizontal="left" vertical="center" wrapText="1"/>
    </xf>
    <xf numFmtId="0" fontId="34" fillId="0" borderId="0" xfId="0" applyFont="1" applyAlignment="1">
      <alignment vertical="top" wrapText="1"/>
    </xf>
    <xf numFmtId="0" fontId="3" fillId="7" borderId="15" xfId="0" applyFont="1" applyFill="1" applyBorder="1" applyAlignment="1">
      <alignment horizontal="center" vertical="center" wrapText="1"/>
    </xf>
    <xf numFmtId="0" fontId="3" fillId="7" borderId="0" xfId="0" applyFont="1" applyFill="1" applyAlignment="1">
      <alignment horizontal="center" vertical="center" wrapText="1"/>
    </xf>
    <xf numFmtId="0" fontId="35" fillId="2" borderId="62"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20" fillId="2" borderId="173" xfId="0" applyFont="1" applyFill="1" applyBorder="1" applyAlignment="1">
      <alignment horizontal="center"/>
    </xf>
    <xf numFmtId="0" fontId="20" fillId="2" borderId="4" xfId="0" applyFont="1" applyFill="1" applyBorder="1" applyAlignment="1">
      <alignment horizontal="center"/>
    </xf>
    <xf numFmtId="0" fontId="20" fillId="2" borderId="104" xfId="0" applyFont="1" applyFill="1" applyBorder="1" applyAlignment="1">
      <alignment horizontal="center"/>
    </xf>
    <xf numFmtId="0" fontId="20" fillId="2" borderId="98" xfId="0" applyFont="1" applyFill="1" applyBorder="1" applyAlignment="1">
      <alignment horizontal="center"/>
    </xf>
    <xf numFmtId="0" fontId="20" fillId="2" borderId="103" xfId="0" applyFont="1" applyFill="1" applyBorder="1" applyAlignment="1">
      <alignment horizontal="center" vertical="top" wrapText="1"/>
    </xf>
    <xf numFmtId="0" fontId="20" fillId="2" borderId="96" xfId="0" applyFont="1" applyFill="1" applyBorder="1" applyAlignment="1">
      <alignment horizontal="center" vertical="top" wrapText="1"/>
    </xf>
    <xf numFmtId="0" fontId="20" fillId="2" borderId="99" xfId="0" applyFont="1" applyFill="1" applyBorder="1" applyAlignment="1">
      <alignment horizontal="center" vertical="top" wrapText="1"/>
    </xf>
    <xf numFmtId="0" fontId="5" fillId="2" borderId="9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97" xfId="0" applyFont="1" applyFill="1" applyBorder="1" applyAlignment="1">
      <alignment horizontal="left" vertical="top" wrapText="1"/>
    </xf>
    <xf numFmtId="0" fontId="5" fillId="2" borderId="100" xfId="0" applyFont="1" applyFill="1" applyBorder="1" applyAlignment="1">
      <alignment horizontal="left" vertical="top" wrapText="1"/>
    </xf>
    <xf numFmtId="0" fontId="20" fillId="2" borderId="50" xfId="0" applyFont="1" applyFill="1" applyBorder="1" applyAlignment="1">
      <alignment horizontal="left"/>
    </xf>
    <xf numFmtId="0" fontId="20" fillId="2" borderId="51" xfId="0" applyFont="1" applyFill="1" applyBorder="1" applyAlignment="1">
      <alignment horizontal="left"/>
    </xf>
    <xf numFmtId="0" fontId="20" fillId="2" borderId="110" xfId="0" applyFont="1" applyFill="1" applyBorder="1" applyAlignment="1">
      <alignment horizontal="left"/>
    </xf>
    <xf numFmtId="0" fontId="0" fillId="2" borderId="103" xfId="0" applyFill="1" applyBorder="1" applyAlignment="1">
      <alignment horizontal="center" vertical="top"/>
    </xf>
    <xf numFmtId="0" fontId="0" fillId="2" borderId="96" xfId="0" applyFill="1" applyBorder="1" applyAlignment="1">
      <alignment horizontal="center" vertical="top"/>
    </xf>
    <xf numFmtId="0" fontId="0" fillId="2" borderId="99" xfId="0" applyFill="1" applyBorder="1" applyAlignment="1">
      <alignment horizontal="center" vertical="top"/>
    </xf>
    <xf numFmtId="0" fontId="0" fillId="2" borderId="101" xfId="0" applyFill="1" applyBorder="1" applyAlignment="1">
      <alignment horizontal="left" vertical="top"/>
    </xf>
    <xf numFmtId="0" fontId="0" fillId="2" borderId="105" xfId="0" applyFill="1" applyBorder="1" applyAlignment="1">
      <alignment horizontal="left" vertical="top"/>
    </xf>
    <xf numFmtId="0" fontId="0" fillId="2" borderId="102" xfId="0" applyFill="1" applyBorder="1" applyAlignment="1">
      <alignment horizontal="left" vertical="top"/>
    </xf>
    <xf numFmtId="0" fontId="0" fillId="2" borderId="1" xfId="0" applyFill="1" applyBorder="1" applyAlignment="1">
      <alignment horizontal="left" vertical="top"/>
    </xf>
    <xf numFmtId="0" fontId="0" fillId="2" borderId="104" xfId="0" applyFill="1" applyBorder="1" applyAlignment="1">
      <alignment horizontal="left" vertical="top"/>
    </xf>
    <xf numFmtId="0" fontId="0" fillId="2" borderId="98" xfId="0" applyFill="1" applyBorder="1" applyAlignment="1">
      <alignment horizontal="left" vertical="top"/>
    </xf>
    <xf numFmtId="0" fontId="5" fillId="6" borderId="111" xfId="0" applyFont="1" applyFill="1" applyBorder="1" applyAlignment="1">
      <alignment horizontal="center" vertical="center" wrapText="1"/>
    </xf>
    <xf numFmtId="0" fontId="5" fillId="6" borderId="99" xfId="0" applyFont="1" applyFill="1" applyBorder="1" applyAlignment="1">
      <alignment horizontal="center" vertical="center" wrapText="1"/>
    </xf>
    <xf numFmtId="0" fontId="5" fillId="2" borderId="0" xfId="0" applyFont="1" applyFill="1" applyAlignment="1">
      <alignment horizontal="center" vertical="top"/>
    </xf>
    <xf numFmtId="0" fontId="5" fillId="2" borderId="48" xfId="0" applyFont="1" applyFill="1" applyBorder="1" applyAlignment="1">
      <alignment horizontal="center" vertical="top"/>
    </xf>
    <xf numFmtId="0" fontId="5" fillId="2" borderId="6" xfId="0" applyFont="1" applyFill="1" applyBorder="1" applyAlignment="1">
      <alignment horizontal="center" vertical="top"/>
    </xf>
    <xf numFmtId="0" fontId="5" fillId="2" borderId="12" xfId="0" applyFont="1" applyFill="1" applyBorder="1" applyAlignment="1">
      <alignment horizontal="center" vertical="top"/>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6" borderId="101" xfId="0" applyFont="1" applyFill="1" applyBorder="1" applyAlignment="1">
      <alignment horizontal="center" vertical="center" wrapText="1"/>
    </xf>
    <xf numFmtId="0" fontId="9" fillId="6" borderId="105" xfId="0" applyFont="1" applyFill="1" applyBorder="1" applyAlignment="1">
      <alignment horizontal="center" vertical="center" wrapText="1"/>
    </xf>
    <xf numFmtId="0" fontId="9" fillId="6" borderId="104" xfId="0" applyFont="1" applyFill="1" applyBorder="1" applyAlignment="1">
      <alignment horizontal="center" vertical="center" wrapText="1"/>
    </xf>
    <xf numFmtId="0" fontId="9" fillId="6" borderId="98" xfId="0" applyFont="1" applyFill="1" applyBorder="1" applyAlignment="1">
      <alignment horizontal="center" vertical="center" wrapText="1"/>
    </xf>
    <xf numFmtId="0" fontId="15" fillId="11" borderId="0" xfId="0" applyFont="1" applyFill="1" applyAlignment="1">
      <alignment horizontal="center" vertical="center" wrapText="1"/>
    </xf>
    <xf numFmtId="0" fontId="3" fillId="0" borderId="0" xfId="0" applyFont="1"/>
    <xf numFmtId="0" fontId="12" fillId="0" borderId="0" xfId="0" applyFont="1" applyAlignment="1">
      <alignment horizontal="left" vertical="center" wrapText="1"/>
    </xf>
    <xf numFmtId="0" fontId="16"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Alignment="1">
      <alignment wrapText="1"/>
    </xf>
    <xf numFmtId="0" fontId="9" fillId="0" borderId="165" xfId="0" applyFont="1" applyBorder="1" applyAlignment="1">
      <alignment horizontal="left" vertical="center" wrapText="1"/>
    </xf>
    <xf numFmtId="0" fontId="9" fillId="0" borderId="166" xfId="0" applyFont="1" applyBorder="1" applyAlignment="1">
      <alignment horizontal="left" vertical="center" wrapText="1"/>
    </xf>
    <xf numFmtId="0" fontId="9" fillId="0" borderId="70" xfId="0" applyFont="1" applyBorder="1" applyAlignment="1">
      <alignment horizontal="left" vertical="center" wrapText="1"/>
    </xf>
    <xf numFmtId="0" fontId="9" fillId="0" borderId="167" xfId="0" applyFont="1" applyBorder="1" applyAlignment="1">
      <alignment horizontal="left" vertical="center" wrapText="1"/>
    </xf>
    <xf numFmtId="0" fontId="1" fillId="2" borderId="62" xfId="0" applyFont="1" applyFill="1" applyBorder="1" applyAlignment="1">
      <alignment horizontal="left" vertical="center" wrapText="1"/>
    </xf>
    <xf numFmtId="0" fontId="4" fillId="3" borderId="137" xfId="0" applyFont="1" applyFill="1" applyBorder="1" applyAlignment="1">
      <alignment horizontal="center" vertical="center" wrapText="1"/>
    </xf>
    <xf numFmtId="0" fontId="19" fillId="2" borderId="9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5" fillId="2" borderId="8" xfId="0" applyFont="1" applyFill="1" applyBorder="1" applyAlignment="1">
      <alignment horizontal="center" vertical="top"/>
    </xf>
    <xf numFmtId="0" fontId="5" fillId="2" borderId="172" xfId="0" applyFont="1" applyFill="1" applyBorder="1" applyAlignment="1">
      <alignment horizontal="center" vertical="top"/>
    </xf>
    <xf numFmtId="0" fontId="5" fillId="2" borderId="9" xfId="0" applyFont="1" applyFill="1" applyBorder="1" applyAlignment="1">
      <alignment horizontal="center" vertical="top"/>
    </xf>
    <xf numFmtId="0" fontId="5" fillId="2" borderId="142" xfId="0" applyFont="1" applyFill="1" applyBorder="1" applyAlignment="1">
      <alignment horizontal="center" vertical="top"/>
    </xf>
    <xf numFmtId="0" fontId="5" fillId="0" borderId="85" xfId="0" applyFont="1" applyBorder="1" applyAlignment="1">
      <alignment horizontal="center" vertical="center" wrapText="1"/>
    </xf>
    <xf numFmtId="0" fontId="0" fillId="2" borderId="50" xfId="0" applyFill="1" applyBorder="1" applyAlignment="1">
      <alignment horizontal="left" vertical="top"/>
    </xf>
    <xf numFmtId="0" fontId="0" fillId="2" borderId="51" xfId="0" applyFill="1" applyBorder="1" applyAlignment="1">
      <alignment horizontal="left" vertical="top"/>
    </xf>
    <xf numFmtId="0" fontId="0" fillId="2" borderId="52" xfId="0" applyFill="1" applyBorder="1" applyAlignment="1">
      <alignment horizontal="left" vertical="top"/>
    </xf>
    <xf numFmtId="0" fontId="0" fillId="2" borderId="53" xfId="0" applyFill="1" applyBorder="1" applyAlignment="1">
      <alignment horizontal="left" vertical="top"/>
    </xf>
    <xf numFmtId="0" fontId="0" fillId="2" borderId="0" xfId="0" applyFill="1" applyAlignment="1">
      <alignment horizontal="left" vertical="top"/>
    </xf>
    <xf numFmtId="0" fontId="0" fillId="2" borderId="46" xfId="0" applyFill="1" applyBorder="1" applyAlignment="1">
      <alignment horizontal="left" vertical="top"/>
    </xf>
    <xf numFmtId="0" fontId="0" fillId="2" borderId="54" xfId="0" applyFill="1" applyBorder="1" applyAlignment="1">
      <alignment horizontal="left" vertical="top"/>
    </xf>
    <xf numFmtId="0" fontId="0" fillId="2" borderId="9" xfId="0" applyFill="1" applyBorder="1" applyAlignment="1">
      <alignment horizontal="left" vertical="top"/>
    </xf>
    <xf numFmtId="0" fontId="0" fillId="2" borderId="55" xfId="0" applyFill="1" applyBorder="1" applyAlignment="1">
      <alignment horizontal="left" vertical="top"/>
    </xf>
    <xf numFmtId="0" fontId="20" fillId="2" borderId="80" xfId="0" applyFont="1" applyFill="1" applyBorder="1" applyAlignment="1">
      <alignment horizontal="left" vertical="top"/>
    </xf>
    <xf numFmtId="0" fontId="20" fillId="2" borderId="81" xfId="0" applyFont="1" applyFill="1" applyBorder="1" applyAlignment="1">
      <alignment horizontal="left" vertical="top"/>
    </xf>
    <xf numFmtId="0" fontId="20" fillId="2" borderId="82" xfId="0" applyFont="1" applyFill="1" applyBorder="1" applyAlignment="1">
      <alignment horizontal="left" vertical="top"/>
    </xf>
    <xf numFmtId="0" fontId="2" fillId="0" borderId="130" xfId="0" applyFont="1" applyBorder="1" applyAlignment="1">
      <alignment horizontal="left" vertical="center" wrapText="1"/>
    </xf>
    <xf numFmtId="0" fontId="2" fillId="0" borderId="45" xfId="0" applyFont="1" applyBorder="1" applyAlignment="1">
      <alignment horizontal="left" vertical="center" wrapText="1"/>
    </xf>
    <xf numFmtId="0" fontId="2" fillId="0" borderId="129" xfId="0" applyFont="1" applyBorder="1" applyAlignment="1">
      <alignment horizontal="left" vertical="center" wrapText="1"/>
    </xf>
    <xf numFmtId="0" fontId="2" fillId="0" borderId="12"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left" vertical="center" wrapText="1"/>
    </xf>
    <xf numFmtId="0" fontId="9" fillId="0" borderId="85" xfId="0" applyFont="1" applyBorder="1" applyAlignment="1">
      <alignment horizontal="center" vertical="center" wrapText="1"/>
    </xf>
    <xf numFmtId="0" fontId="2" fillId="0" borderId="62" xfId="0" applyFont="1" applyBorder="1" applyAlignment="1">
      <alignment horizontal="left" vertical="center" wrapText="1"/>
    </xf>
    <xf numFmtId="0" fontId="2" fillId="0" borderId="131" xfId="0" applyFont="1" applyBorder="1" applyAlignment="1">
      <alignment horizontal="left" vertical="center" wrapText="1"/>
    </xf>
    <xf numFmtId="0" fontId="2" fillId="0" borderId="8" xfId="0" applyFont="1" applyBorder="1" applyAlignment="1">
      <alignment horizontal="left" vertical="center" wrapText="1"/>
    </xf>
    <xf numFmtId="0" fontId="2" fillId="0" borderId="48" xfId="0" applyFont="1" applyBorder="1" applyAlignment="1">
      <alignment horizontal="left" vertical="center" wrapText="1"/>
    </xf>
    <xf numFmtId="0" fontId="2" fillId="0" borderId="132" xfId="0" applyFont="1" applyBorder="1" applyAlignment="1">
      <alignment horizontal="left" vertical="center" wrapText="1"/>
    </xf>
    <xf numFmtId="0" fontId="19" fillId="2" borderId="157"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5" fillId="2" borderId="0" xfId="0" applyFont="1" applyFill="1" applyAlignment="1">
      <alignment horizontal="left"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43" xfId="0" applyFont="1" applyBorder="1" applyAlignment="1">
      <alignment horizontal="left" vertical="center" wrapText="1"/>
    </xf>
    <xf numFmtId="0" fontId="2" fillId="0" borderId="127" xfId="0" applyFont="1" applyBorder="1" applyAlignment="1">
      <alignment horizontal="left" vertical="center" wrapText="1"/>
    </xf>
    <xf numFmtId="0" fontId="2" fillId="0" borderId="128" xfId="0" applyFont="1" applyBorder="1" applyAlignment="1">
      <alignment horizontal="left" vertical="center" wrapText="1"/>
    </xf>
    <xf numFmtId="0" fontId="2" fillId="0" borderId="44"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 fillId="7" borderId="39"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9" fillId="2" borderId="119"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9" borderId="116" xfId="0" applyFont="1" applyFill="1" applyBorder="1" applyAlignment="1">
      <alignment horizontal="center" vertical="center" wrapText="1"/>
    </xf>
    <xf numFmtId="0" fontId="3" fillId="9" borderId="117" xfId="0" applyFont="1" applyFill="1" applyBorder="1" applyAlignment="1">
      <alignment horizontal="center" vertical="center" wrapText="1"/>
    </xf>
    <xf numFmtId="0" fontId="3" fillId="9" borderId="118" xfId="0" applyFont="1" applyFill="1" applyBorder="1" applyAlignment="1">
      <alignment horizontal="center" vertical="center" wrapText="1"/>
    </xf>
    <xf numFmtId="0" fontId="8" fillId="0" borderId="0" xfId="0" applyFont="1" applyAlignment="1">
      <alignment horizontal="left" vertical="top" wrapText="1"/>
    </xf>
    <xf numFmtId="0" fontId="14" fillId="0" borderId="0" xfId="0" applyFont="1" applyAlignment="1">
      <alignment horizontal="left" vertical="top" wrapText="1"/>
    </xf>
    <xf numFmtId="0" fontId="9" fillId="2" borderId="120"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26" fillId="2" borderId="60" xfId="0" applyFont="1" applyFill="1" applyBorder="1" applyAlignment="1">
      <alignment horizontal="left" vertical="center" wrapText="1"/>
    </xf>
    <xf numFmtId="0" fontId="26" fillId="2" borderId="61"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9" fillId="2" borderId="121"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07" xfId="0" applyFont="1" applyBorder="1" applyAlignment="1">
      <alignment horizontal="center" vertical="center" wrapText="1"/>
    </xf>
    <xf numFmtId="0" fontId="19" fillId="2" borderId="159" xfId="0" applyFont="1" applyFill="1" applyBorder="1" applyAlignment="1">
      <alignment horizontal="center" vertical="center" wrapText="1"/>
    </xf>
    <xf numFmtId="0" fontId="19" fillId="2" borderId="160"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144" xfId="0" applyFont="1" applyBorder="1" applyAlignment="1">
      <alignment horizontal="left" vertical="center" wrapText="1"/>
    </xf>
    <xf numFmtId="0" fontId="9" fillId="0" borderId="138" xfId="0" applyFont="1" applyBorder="1" applyAlignment="1">
      <alignment horizontal="left" vertical="center" wrapText="1"/>
    </xf>
    <xf numFmtId="0" fontId="9" fillId="0" borderId="48" xfId="0" applyFont="1" applyBorder="1" applyAlignment="1">
      <alignment horizontal="left" vertical="center" wrapText="1"/>
    </xf>
    <xf numFmtId="0" fontId="26" fillId="0" borderId="47" xfId="0" applyFont="1" applyBorder="1" applyAlignment="1">
      <alignment horizontal="left" vertical="center" wrapText="1"/>
    </xf>
    <xf numFmtId="0" fontId="26" fillId="0" borderId="45" xfId="0" applyFont="1" applyBorder="1" applyAlignment="1">
      <alignment horizontal="left" vertical="center" wrapText="1"/>
    </xf>
    <xf numFmtId="0" fontId="26" fillId="0" borderId="146" xfId="0" applyFont="1" applyBorder="1" applyAlignment="1">
      <alignment horizontal="left" vertical="center" wrapText="1"/>
    </xf>
    <xf numFmtId="0" fontId="9" fillId="0" borderId="147" xfId="0" applyFont="1" applyBorder="1" applyAlignment="1">
      <alignment horizontal="left" vertical="center" wrapText="1"/>
    </xf>
    <xf numFmtId="0" fontId="9" fillId="0" borderId="148" xfId="0" applyFont="1" applyBorder="1" applyAlignment="1">
      <alignment horizontal="left" vertical="center" wrapText="1"/>
    </xf>
    <xf numFmtId="0" fontId="9" fillId="0" borderId="149" xfId="0" applyFont="1" applyBorder="1" applyAlignment="1">
      <alignment horizontal="left"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9" fillId="0" borderId="143" xfId="0" applyFont="1" applyBorder="1" applyAlignment="1">
      <alignment horizontal="left" vertical="center" wrapText="1"/>
    </xf>
    <xf numFmtId="0" fontId="9" fillId="0" borderId="11" xfId="0" applyFont="1" applyBorder="1" applyAlignment="1">
      <alignment horizontal="left" vertical="center" wrapText="1"/>
    </xf>
    <xf numFmtId="0" fontId="9" fillId="0" borderId="140" xfId="0" applyFont="1" applyBorder="1" applyAlignment="1">
      <alignment horizontal="left" vertical="center" wrapText="1"/>
    </xf>
    <xf numFmtId="0" fontId="9" fillId="0" borderId="139" xfId="0" applyFont="1" applyBorder="1" applyAlignment="1">
      <alignment horizontal="left" vertical="center" wrapText="1"/>
    </xf>
    <xf numFmtId="0" fontId="0" fillId="0" borderId="7"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9" fillId="0" borderId="145" xfId="0" applyFont="1" applyBorder="1" applyAlignment="1">
      <alignment horizontal="left" vertical="center" wrapText="1"/>
    </xf>
    <xf numFmtId="0" fontId="9" fillId="0" borderId="5" xfId="0" applyFont="1" applyBorder="1" applyAlignment="1">
      <alignment horizontal="left" vertical="center" wrapText="1"/>
    </xf>
    <xf numFmtId="0" fontId="26" fillId="0" borderId="11" xfId="0" applyFont="1" applyBorder="1" applyAlignment="1">
      <alignment horizontal="left" vertical="center" wrapText="1"/>
    </xf>
    <xf numFmtId="0" fontId="0" fillId="24" borderId="194" xfId="0" applyFill="1" applyBorder="1" applyAlignment="1">
      <alignment horizontal="left" vertical="top" wrapText="1"/>
    </xf>
    <xf numFmtId="0" fontId="0" fillId="24" borderId="183" xfId="0" applyFill="1" applyBorder="1" applyAlignment="1">
      <alignment horizontal="left" vertical="top" wrapText="1"/>
    </xf>
    <xf numFmtId="0" fontId="0" fillId="24" borderId="196" xfId="0" applyFill="1" applyBorder="1" applyAlignment="1">
      <alignment horizontal="left" vertical="top" wrapText="1"/>
    </xf>
    <xf numFmtId="0" fontId="32" fillId="14" borderId="80" xfId="0" applyFont="1" applyFill="1" applyBorder="1" applyAlignment="1">
      <alignment horizontal="left" vertical="top"/>
    </xf>
    <xf numFmtId="0" fontId="32" fillId="14" borderId="81" xfId="0" applyFont="1" applyFill="1" applyBorder="1" applyAlignment="1">
      <alignment horizontal="left" vertical="top"/>
    </xf>
    <xf numFmtId="0" fontId="32" fillId="14" borderId="82" xfId="0" applyFont="1" applyFill="1" applyBorder="1" applyAlignment="1">
      <alignment horizontal="left" vertical="top"/>
    </xf>
    <xf numFmtId="0" fontId="29" fillId="14" borderId="80" xfId="0" applyFont="1" applyFill="1" applyBorder="1" applyAlignment="1">
      <alignment horizontal="left" vertical="top"/>
    </xf>
    <xf numFmtId="0" fontId="29" fillId="14" borderId="81" xfId="0" applyFont="1" applyFill="1" applyBorder="1" applyAlignment="1">
      <alignment horizontal="left" vertical="top"/>
    </xf>
    <xf numFmtId="0" fontId="29" fillId="14" borderId="82" xfId="0" applyFont="1" applyFill="1" applyBorder="1" applyAlignment="1">
      <alignment horizontal="left" vertical="top"/>
    </xf>
    <xf numFmtId="0" fontId="0" fillId="2" borderId="50" xfId="0" applyFill="1" applyBorder="1" applyAlignment="1">
      <alignment horizontal="left" wrapText="1"/>
    </xf>
    <xf numFmtId="0" fontId="0" fillId="2" borderId="51" xfId="0" applyFill="1" applyBorder="1" applyAlignment="1">
      <alignment horizontal="left" wrapText="1"/>
    </xf>
    <xf numFmtId="0" fontId="31" fillId="14" borderId="50" xfId="0" applyFont="1" applyFill="1" applyBorder="1" applyAlignment="1">
      <alignment horizontal="left" vertical="top"/>
    </xf>
    <xf numFmtId="0" fontId="31" fillId="14" borderId="52" xfId="0" applyFont="1" applyFill="1" applyBorder="1" applyAlignment="1">
      <alignment horizontal="left" vertical="top"/>
    </xf>
    <xf numFmtId="0" fontId="31" fillId="14" borderId="53" xfId="0" applyFont="1" applyFill="1" applyBorder="1" applyAlignment="1">
      <alignment horizontal="left" vertical="top"/>
    </xf>
    <xf numFmtId="0" fontId="31" fillId="14" borderId="46" xfId="0" applyFont="1" applyFill="1" applyBorder="1" applyAlignment="1">
      <alignment horizontal="left" vertical="top"/>
    </xf>
    <xf numFmtId="0" fontId="31" fillId="14" borderId="54" xfId="0" applyFont="1" applyFill="1" applyBorder="1" applyAlignment="1">
      <alignment horizontal="left" vertical="top"/>
    </xf>
    <xf numFmtId="0" fontId="31" fillId="14" borderId="55" xfId="0" applyFont="1" applyFill="1" applyBorder="1" applyAlignment="1">
      <alignment horizontal="left" vertical="top"/>
    </xf>
    <xf numFmtId="0" fontId="32" fillId="14" borderId="203" xfId="0" applyFont="1" applyFill="1" applyBorder="1" applyAlignment="1">
      <alignment horizontal="center" vertical="center" wrapText="1"/>
    </xf>
    <xf numFmtId="0" fontId="32" fillId="14" borderId="183" xfId="0" applyFont="1" applyFill="1" applyBorder="1" applyAlignment="1">
      <alignment horizontal="center" vertical="center" wrapText="1"/>
    </xf>
    <xf numFmtId="0" fontId="32" fillId="14" borderId="196" xfId="0" applyFont="1" applyFill="1" applyBorder="1" applyAlignment="1">
      <alignment horizontal="center" vertical="center" wrapText="1"/>
    </xf>
    <xf numFmtId="0" fontId="21" fillId="14" borderId="197" xfId="0" applyFont="1" applyFill="1" applyBorder="1" applyAlignment="1">
      <alignment horizontal="center" vertical="center" wrapText="1"/>
    </xf>
    <xf numFmtId="0" fontId="21" fillId="14" borderId="198" xfId="0" applyFont="1" applyFill="1" applyBorder="1" applyAlignment="1">
      <alignment horizontal="center" vertical="center" wrapText="1"/>
    </xf>
    <xf numFmtId="0" fontId="32" fillId="14" borderId="193" xfId="0" applyFont="1" applyFill="1" applyBorder="1" applyAlignment="1">
      <alignment horizontal="center" vertical="center" wrapText="1"/>
    </xf>
    <xf numFmtId="0" fontId="32" fillId="14" borderId="197" xfId="0" applyFont="1" applyFill="1" applyBorder="1" applyAlignment="1">
      <alignment horizontal="center" vertical="center" wrapText="1"/>
    </xf>
    <xf numFmtId="0" fontId="32" fillId="14" borderId="198" xfId="0" applyFont="1" applyFill="1" applyBorder="1" applyAlignment="1">
      <alignment horizontal="center" vertical="center" wrapText="1"/>
    </xf>
    <xf numFmtId="0" fontId="21" fillId="14" borderId="78" xfId="0" applyFont="1" applyFill="1" applyBorder="1" applyAlignment="1">
      <alignment horizontal="center" vertical="center" wrapText="1"/>
    </xf>
    <xf numFmtId="0" fontId="21" fillId="14" borderId="79" xfId="0" applyFont="1" applyFill="1" applyBorder="1" applyAlignment="1">
      <alignment horizontal="center" vertical="center" wrapText="1"/>
    </xf>
    <xf numFmtId="0" fontId="21" fillId="14" borderId="83" xfId="0" applyFont="1" applyFill="1" applyBorder="1" applyAlignment="1">
      <alignment horizontal="center" vertical="center" wrapText="1"/>
    </xf>
    <xf numFmtId="0" fontId="32" fillId="14" borderId="78" xfId="0" applyFont="1" applyFill="1" applyBorder="1" applyAlignment="1">
      <alignment horizontal="center" vertical="center" wrapText="1"/>
    </xf>
    <xf numFmtId="0" fontId="32" fillId="14" borderId="79" xfId="0" applyFont="1" applyFill="1" applyBorder="1" applyAlignment="1">
      <alignment horizontal="center" vertical="center" wrapText="1"/>
    </xf>
    <xf numFmtId="0" fontId="32" fillId="14" borderId="8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49" fontId="5" fillId="5" borderId="214" xfId="0" applyNumberFormat="1" applyFont="1" applyFill="1" applyBorder="1" applyAlignment="1">
      <alignment horizontal="center"/>
    </xf>
    <xf numFmtId="49" fontId="5" fillId="5" borderId="206" xfId="0" applyNumberFormat="1" applyFont="1" applyFill="1" applyBorder="1" applyAlignment="1">
      <alignment horizontal="center"/>
    </xf>
    <xf numFmtId="49" fontId="5" fillId="5" borderId="207" xfId="0" applyNumberFormat="1" applyFont="1" applyFill="1" applyBorder="1" applyAlignment="1">
      <alignment horizontal="center"/>
    </xf>
    <xf numFmtId="0" fontId="47" fillId="8" borderId="6" xfId="0" applyFont="1" applyFill="1" applyBorder="1" applyAlignment="1">
      <alignment horizontal="center" vertical="center" wrapText="1"/>
    </xf>
    <xf numFmtId="0" fontId="47" fillId="8" borderId="0" xfId="0" applyFont="1" applyFill="1" applyAlignment="1">
      <alignment horizontal="center" vertical="center" wrapText="1"/>
    </xf>
    <xf numFmtId="0" fontId="42" fillId="8" borderId="0" xfId="0" applyFont="1" applyFill="1" applyAlignment="1">
      <alignment horizontal="center"/>
    </xf>
    <xf numFmtId="49" fontId="5" fillId="5" borderId="205" xfId="0" applyNumberFormat="1" applyFont="1" applyFill="1" applyBorder="1" applyAlignment="1">
      <alignment horizontal="center" wrapText="1"/>
    </xf>
    <xf numFmtId="49" fontId="5" fillId="5" borderId="206" xfId="0" applyNumberFormat="1" applyFont="1" applyFill="1" applyBorder="1" applyAlignment="1">
      <alignment horizontal="center" wrapText="1"/>
    </xf>
    <xf numFmtId="49" fontId="5" fillId="5" borderId="207" xfId="0" applyNumberFormat="1" applyFont="1" applyFill="1" applyBorder="1" applyAlignment="1">
      <alignment horizontal="center" wrapText="1"/>
    </xf>
    <xf numFmtId="49" fontId="5" fillId="5" borderId="205" xfId="0" applyNumberFormat="1" applyFont="1" applyFill="1" applyBorder="1" applyAlignment="1">
      <alignment horizontal="center"/>
    </xf>
    <xf numFmtId="0" fontId="21" fillId="15" borderId="194" xfId="0" applyFont="1" applyFill="1" applyBorder="1" applyAlignment="1">
      <alignment horizontal="center" vertical="center" wrapText="1"/>
    </xf>
    <xf numFmtId="0" fontId="21" fillId="15" borderId="183" xfId="0" applyFont="1" applyFill="1" applyBorder="1" applyAlignment="1">
      <alignment horizontal="center" vertical="center" wrapText="1"/>
    </xf>
    <xf numFmtId="0" fontId="21" fillId="15" borderId="196" xfId="0" applyFont="1" applyFill="1" applyBorder="1" applyAlignment="1">
      <alignment horizontal="center" vertical="center" wrapText="1"/>
    </xf>
    <xf numFmtId="49" fontId="5" fillId="5" borderId="111" xfId="0" applyNumberFormat="1" applyFont="1" applyFill="1" applyBorder="1" applyAlignment="1">
      <alignment horizontal="center" wrapText="1"/>
    </xf>
    <xf numFmtId="0" fontId="47" fillId="17" borderId="5" xfId="0" applyFont="1" applyFill="1" applyBorder="1" applyAlignment="1">
      <alignment horizontal="center" vertical="center" wrapText="1"/>
    </xf>
    <xf numFmtId="0" fontId="47" fillId="17" borderId="0" xfId="0" applyFont="1" applyFill="1" applyAlignment="1">
      <alignment horizontal="center" vertical="center" wrapText="1"/>
    </xf>
    <xf numFmtId="49" fontId="5" fillId="5" borderId="111" xfId="0" applyNumberFormat="1" applyFont="1" applyFill="1" applyBorder="1" applyAlignment="1">
      <alignment horizontal="center"/>
    </xf>
    <xf numFmtId="0" fontId="6" fillId="21" borderId="1" xfId="0" applyFont="1" applyFill="1" applyBorder="1" applyAlignment="1">
      <alignment horizontal="center" vertical="center" wrapText="1"/>
    </xf>
    <xf numFmtId="0" fontId="6" fillId="21" borderId="2" xfId="0" applyFont="1" applyFill="1" applyBorder="1" applyAlignment="1">
      <alignment horizontal="center" vertical="center" wrapText="1"/>
    </xf>
    <xf numFmtId="0" fontId="6" fillId="21" borderId="32" xfId="0" applyFont="1" applyFill="1" applyBorder="1" applyAlignment="1">
      <alignment horizontal="center" vertical="center" wrapText="1"/>
    </xf>
    <xf numFmtId="0" fontId="6" fillId="21" borderId="0" xfId="0" applyFont="1" applyFill="1" applyAlignment="1">
      <alignment horizontal="center" vertical="center" wrapText="1"/>
    </xf>
    <xf numFmtId="0" fontId="3" fillId="5" borderId="205" xfId="0" applyFont="1" applyFill="1" applyBorder="1" applyAlignment="1">
      <alignment horizontal="center" vertical="center" wrapText="1"/>
    </xf>
    <xf numFmtId="0" fontId="3" fillId="5" borderId="206" xfId="0" applyFont="1" applyFill="1" applyBorder="1" applyAlignment="1">
      <alignment horizontal="center" vertical="center" wrapText="1"/>
    </xf>
    <xf numFmtId="0" fontId="3" fillId="5" borderId="207" xfId="0" applyFont="1" applyFill="1" applyBorder="1" applyAlignment="1">
      <alignment horizontal="center" vertical="center" wrapText="1"/>
    </xf>
    <xf numFmtId="0" fontId="14" fillId="8" borderId="37" xfId="0" applyFont="1" applyFill="1" applyBorder="1" applyAlignment="1">
      <alignment horizontal="left" vertical="center" wrapText="1" indent="1"/>
    </xf>
    <xf numFmtId="0" fontId="14" fillId="8" borderId="42" xfId="0" applyFont="1" applyFill="1" applyBorder="1" applyAlignment="1">
      <alignment horizontal="left" vertical="center" wrapText="1" indent="1"/>
    </xf>
    <xf numFmtId="0" fontId="14" fillId="8" borderId="137" xfId="0" applyFont="1" applyFill="1" applyBorder="1" applyAlignment="1">
      <alignment horizontal="left" vertical="center" wrapText="1" indent="1"/>
    </xf>
    <xf numFmtId="0" fontId="13" fillId="2" borderId="37" xfId="0" applyFont="1" applyFill="1" applyBorder="1" applyAlignment="1">
      <alignment horizontal="center" vertical="center"/>
    </xf>
    <xf numFmtId="0" fontId="13" fillId="2" borderId="137" xfId="0" applyFont="1" applyFill="1" applyBorder="1" applyAlignment="1">
      <alignment horizontal="center" vertical="center"/>
    </xf>
    <xf numFmtId="0" fontId="6" fillId="2" borderId="9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34" fillId="16" borderId="194" xfId="0" applyFont="1" applyFill="1" applyBorder="1" applyAlignment="1">
      <alignment horizontal="center" vertical="center" wrapText="1"/>
    </xf>
    <xf numFmtId="0" fontId="34" fillId="16" borderId="183" xfId="0" applyFont="1" applyFill="1" applyBorder="1" applyAlignment="1">
      <alignment horizontal="center" vertical="center" wrapText="1"/>
    </xf>
    <xf numFmtId="0" fontId="34" fillId="16" borderId="196" xfId="0" applyFont="1" applyFill="1" applyBorder="1" applyAlignment="1">
      <alignment horizontal="center" vertical="center" wrapText="1"/>
    </xf>
    <xf numFmtId="0" fontId="6" fillId="12" borderId="68"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42" fillId="21" borderId="32" xfId="0" applyFont="1" applyFill="1" applyBorder="1" applyAlignment="1">
      <alignment horizontal="center" vertical="center" wrapText="1"/>
    </xf>
    <xf numFmtId="0" fontId="42" fillId="21" borderId="0" xfId="0" applyFont="1" applyFill="1" applyAlignment="1">
      <alignment horizontal="center" vertical="center" wrapText="1"/>
    </xf>
    <xf numFmtId="0" fontId="2" fillId="2" borderId="128"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12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0" xfId="0" applyFont="1" applyFill="1" applyAlignment="1">
      <alignment horizontal="left" vertical="center" wrapText="1"/>
    </xf>
    <xf numFmtId="0" fontId="2" fillId="8" borderId="48" xfId="0" applyFont="1" applyFill="1" applyBorder="1" applyAlignment="1">
      <alignment horizontal="left" vertical="center" wrapText="1"/>
    </xf>
    <xf numFmtId="0" fontId="2" fillId="8" borderId="13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2" fillId="8" borderId="131" xfId="0" applyFont="1" applyFill="1" applyBorder="1" applyAlignment="1">
      <alignment horizontal="left" vertical="center" wrapText="1"/>
    </xf>
    <xf numFmtId="0" fontId="5" fillId="20" borderId="0" xfId="0" applyFont="1" applyFill="1" applyAlignment="1">
      <alignment horizontal="center" vertical="center"/>
    </xf>
    <xf numFmtId="0" fontId="4" fillId="3" borderId="89"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5" fillId="0" borderId="10" xfId="0" applyFont="1" applyBorder="1" applyAlignment="1">
      <alignment horizontal="right" vertical="center" wrapText="1"/>
    </xf>
    <xf numFmtId="0" fontId="5" fillId="0" borderId="6" xfId="0" applyFont="1" applyBorder="1" applyAlignment="1">
      <alignment horizontal="right" vertical="center" wrapText="1"/>
    </xf>
    <xf numFmtId="0" fontId="5" fillId="0" borderId="12" xfId="0" applyFont="1" applyBorder="1" applyAlignment="1">
      <alignment horizontal="right"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0" fontId="3" fillId="23" borderId="0" xfId="0" applyFont="1" applyFill="1" applyAlignment="1">
      <alignment horizontal="left"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5" fillId="0" borderId="47" xfId="0" applyFont="1" applyBorder="1" applyAlignment="1">
      <alignment horizontal="center" vertical="top" wrapText="1"/>
    </xf>
    <xf numFmtId="0" fontId="5" fillId="0" borderId="5" xfId="0" applyFont="1" applyBorder="1" applyAlignment="1">
      <alignment horizontal="center" vertical="top" wrapText="1"/>
    </xf>
    <xf numFmtId="0" fontId="5" fillId="0" borderId="45" xfId="0" applyFont="1" applyBorder="1" applyAlignment="1">
      <alignment horizontal="center" vertical="top" wrapText="1"/>
    </xf>
    <xf numFmtId="0" fontId="5" fillId="0" borderId="8" xfId="0" applyFont="1" applyBorder="1" applyAlignment="1">
      <alignment horizontal="right" vertical="center" wrapText="1" indent="1"/>
    </xf>
    <xf numFmtId="0" fontId="5" fillId="0" borderId="0" xfId="0" applyFont="1" applyAlignment="1">
      <alignment horizontal="right" vertical="center" wrapText="1" indent="1"/>
    </xf>
    <xf numFmtId="0" fontId="5" fillId="0" borderId="48" xfId="0" applyFont="1" applyBorder="1" applyAlignment="1">
      <alignment horizontal="right" vertical="center" wrapText="1" indent="1"/>
    </xf>
    <xf numFmtId="0" fontId="5" fillId="0" borderId="8" xfId="0" applyFont="1" applyBorder="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5" fillId="0" borderId="48" xfId="0" applyFont="1" applyBorder="1" applyAlignment="1">
      <alignment horizontal="right"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7" xfId="0" applyFont="1" applyBorder="1" applyAlignment="1">
      <alignment horizontal="center" vertical="top" wrapText="1"/>
    </xf>
    <xf numFmtId="0" fontId="9" fillId="0" borderId="5" xfId="0" applyFont="1" applyBorder="1" applyAlignment="1">
      <alignment horizontal="center" vertical="top" wrapText="1"/>
    </xf>
    <xf numFmtId="0" fontId="9" fillId="0" borderId="45" xfId="0" applyFont="1" applyBorder="1" applyAlignment="1">
      <alignment horizontal="center" vertical="top" wrapText="1"/>
    </xf>
    <xf numFmtId="0" fontId="5" fillId="8" borderId="4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5" fillId="0" borderId="192" xfId="0" applyFont="1" applyBorder="1" applyAlignment="1">
      <alignment horizontal="center" vertical="top" wrapText="1"/>
    </xf>
    <xf numFmtId="0" fontId="5" fillId="0" borderId="195" xfId="0" applyFont="1" applyBorder="1" applyAlignment="1">
      <alignment horizontal="center" vertical="top" wrapText="1"/>
    </xf>
    <xf numFmtId="0" fontId="5" fillId="0" borderId="150" xfId="0" applyFont="1" applyBorder="1" applyAlignment="1">
      <alignment horizontal="center" vertical="top" wrapText="1"/>
    </xf>
    <xf numFmtId="0" fontId="5" fillId="0" borderId="192" xfId="0" applyFont="1" applyBorder="1" applyAlignment="1">
      <alignment horizontal="left" vertical="top" wrapText="1"/>
    </xf>
    <xf numFmtId="0" fontId="5" fillId="0" borderId="195" xfId="0" applyFont="1" applyBorder="1" applyAlignment="1">
      <alignment horizontal="left" vertical="top" wrapText="1"/>
    </xf>
    <xf numFmtId="0" fontId="5" fillId="0" borderId="150" xfId="0" applyFont="1" applyBorder="1" applyAlignment="1">
      <alignment horizontal="left" vertical="top" wrapText="1"/>
    </xf>
    <xf numFmtId="0" fontId="9" fillId="0" borderId="138" xfId="0" applyFont="1" applyBorder="1" applyAlignment="1">
      <alignment horizontal="left" vertical="center" wrapText="1" indent="4"/>
    </xf>
    <xf numFmtId="0" fontId="9" fillId="0" borderId="0" xfId="0" applyFont="1" applyAlignment="1">
      <alignment horizontal="left" vertical="center" wrapText="1" indent="4"/>
    </xf>
    <xf numFmtId="0" fontId="9" fillId="0" borderId="0" xfId="0" applyFont="1" applyAlignment="1">
      <alignment horizontal="left" vertical="center" wrapText="1"/>
    </xf>
    <xf numFmtId="0" fontId="9" fillId="0" borderId="8" xfId="0" applyFont="1" applyBorder="1" applyAlignment="1">
      <alignment horizontal="left" vertical="center" wrapText="1" indent="2"/>
    </xf>
    <xf numFmtId="0" fontId="9" fillId="0" borderId="114" xfId="0" applyFont="1" applyBorder="1" applyAlignment="1">
      <alignment horizontal="left" vertical="center" wrapText="1" indent="2"/>
    </xf>
    <xf numFmtId="0" fontId="9" fillId="8" borderId="0" xfId="0" applyFont="1" applyFill="1" applyAlignment="1">
      <alignment horizontal="left" vertical="center" wrapText="1"/>
    </xf>
    <xf numFmtId="0" fontId="9" fillId="8" borderId="48" xfId="0" applyFont="1" applyFill="1" applyBorder="1" applyAlignment="1">
      <alignment horizontal="left" vertical="center" wrapText="1"/>
    </xf>
    <xf numFmtId="0" fontId="9" fillId="0" borderId="187" xfId="0" applyFont="1" applyBorder="1" applyAlignment="1">
      <alignment horizontal="left" vertical="center" wrapText="1"/>
    </xf>
    <xf numFmtId="0" fontId="9" fillId="0" borderId="70" xfId="0" applyFont="1" applyBorder="1" applyAlignment="1">
      <alignment horizontal="left" vertical="center" wrapText="1" indent="2"/>
    </xf>
    <xf numFmtId="0" fontId="9" fillId="0" borderId="16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48" xfId="0" applyFont="1" applyBorder="1" applyAlignment="1">
      <alignment horizontal="left" vertical="center" wrapText="1" indent="1"/>
    </xf>
    <xf numFmtId="0" fontId="9" fillId="0" borderId="116" xfId="0" applyFont="1" applyBorder="1" applyAlignment="1">
      <alignment horizontal="left" vertical="center" wrapText="1" indent="2"/>
    </xf>
    <xf numFmtId="0" fontId="9" fillId="0" borderId="117" xfId="0" applyFont="1" applyBorder="1" applyAlignment="1">
      <alignment horizontal="left" vertical="center" wrapText="1" indent="2"/>
    </xf>
    <xf numFmtId="0" fontId="9" fillId="0" borderId="117" xfId="0" applyFont="1" applyBorder="1" applyAlignment="1">
      <alignment horizontal="left" vertical="center" wrapText="1" indent="1"/>
    </xf>
    <xf numFmtId="0" fontId="9" fillId="0" borderId="163" xfId="0" applyFont="1" applyBorder="1" applyAlignment="1">
      <alignment horizontal="left" vertical="center" wrapText="1" indent="1"/>
    </xf>
    <xf numFmtId="0" fontId="9" fillId="0" borderId="164" xfId="0" applyFont="1" applyBorder="1" applyAlignment="1">
      <alignment horizontal="left" vertical="center" wrapText="1" indent="2"/>
    </xf>
    <xf numFmtId="0" fontId="9" fillId="0" borderId="118" xfId="0" applyFont="1" applyBorder="1" applyAlignment="1">
      <alignment horizontal="left" vertical="center" wrapText="1" indent="2"/>
    </xf>
    <xf numFmtId="14" fontId="9" fillId="5" borderId="0" xfId="0" applyNumberFormat="1" applyFont="1" applyFill="1" applyAlignment="1">
      <alignment horizontal="center"/>
    </xf>
    <xf numFmtId="0" fontId="3" fillId="0" borderId="0" xfId="0" applyFont="1" applyAlignment="1">
      <alignment horizontal="left" wrapText="1"/>
    </xf>
    <xf numFmtId="0" fontId="12" fillId="23" borderId="0" xfId="0" applyFont="1" applyFill="1" applyAlignment="1">
      <alignment horizontal="left" vertical="center" wrapText="1" indent="1"/>
    </xf>
    <xf numFmtId="0" fontId="40" fillId="0" borderId="0" xfId="0" applyFont="1" applyAlignment="1">
      <alignment horizontal="left" wrapText="1"/>
    </xf>
    <xf numFmtId="0" fontId="12" fillId="23" borderId="0" xfId="0" applyFont="1" applyFill="1" applyAlignment="1">
      <alignment horizontal="left" vertical="center" indent="1"/>
    </xf>
    <xf numFmtId="0" fontId="16" fillId="23" borderId="0" xfId="0" applyFont="1" applyFill="1" applyAlignment="1">
      <alignment horizontal="left" vertical="center" wrapText="1"/>
    </xf>
    <xf numFmtId="0" fontId="12" fillId="23" borderId="0" xfId="0" applyFont="1" applyFill="1" applyAlignment="1">
      <alignment horizontal="left" vertical="center" wrapText="1"/>
    </xf>
    <xf numFmtId="0" fontId="3" fillId="23" borderId="0" xfId="0" applyFont="1" applyFill="1"/>
    <xf numFmtId="0" fontId="3" fillId="23" borderId="0" xfId="0" applyFont="1" applyFill="1" applyAlignment="1">
      <alignment horizontal="left"/>
    </xf>
    <xf numFmtId="0" fontId="14" fillId="0" borderId="0" xfId="0" applyFont="1" applyAlignment="1">
      <alignment wrapText="1"/>
    </xf>
    <xf numFmtId="0" fontId="2" fillId="2" borderId="132" xfId="0" applyFont="1" applyFill="1" applyBorder="1" applyAlignment="1">
      <alignment horizontal="left" vertical="center" wrapText="1"/>
    </xf>
    <xf numFmtId="0" fontId="2" fillId="2" borderId="131" xfId="0" applyFont="1" applyFill="1" applyBorder="1" applyAlignment="1">
      <alignment horizontal="left" vertical="center" wrapText="1"/>
    </xf>
    <xf numFmtId="0" fontId="5" fillId="8" borderId="5" xfId="0" applyFont="1" applyFill="1" applyBorder="1" applyAlignment="1">
      <alignment horizontal="center" vertical="top"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5" xfId="0" applyFont="1" applyBorder="1" applyAlignment="1">
      <alignment horizontal="center" vertical="center" wrapText="1"/>
    </xf>
    <xf numFmtId="0" fontId="9" fillId="8" borderId="0" xfId="0" applyFont="1" applyFill="1" applyAlignment="1">
      <alignment horizontal="left" vertical="center" wrapText="1" indent="1"/>
    </xf>
    <xf numFmtId="0" fontId="9" fillId="8" borderId="48" xfId="0" applyFont="1" applyFill="1" applyBorder="1" applyAlignment="1">
      <alignment horizontal="left" vertical="center" wrapText="1" indent="1"/>
    </xf>
    <xf numFmtId="14" fontId="5" fillId="5" borderId="0" xfId="0" applyNumberFormat="1" applyFont="1" applyFill="1" applyAlignment="1">
      <alignment horizontal="center"/>
    </xf>
    <xf numFmtId="0" fontId="5" fillId="6" borderId="96"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2" fillId="0" borderId="185" xfId="0" applyFont="1" applyBorder="1" applyAlignment="1">
      <alignment horizontal="left" vertical="center" wrapText="1"/>
    </xf>
    <xf numFmtId="0" fontId="2" fillId="0" borderId="184" xfId="0" applyFont="1" applyBorder="1" applyAlignment="1">
      <alignment horizontal="left" vertical="center" wrapText="1"/>
    </xf>
    <xf numFmtId="0" fontId="2" fillId="0" borderId="177" xfId="0" applyFont="1" applyBorder="1" applyAlignment="1">
      <alignment horizontal="left" vertical="center" wrapText="1"/>
    </xf>
    <xf numFmtId="0" fontId="2" fillId="0" borderId="178" xfId="0" applyFont="1" applyBorder="1" applyAlignment="1">
      <alignment horizontal="left" vertical="center" wrapText="1"/>
    </xf>
    <xf numFmtId="0" fontId="2" fillId="0" borderId="47" xfId="0" applyFont="1" applyBorder="1" applyAlignment="1">
      <alignment horizontal="left" vertical="top" wrapText="1"/>
    </xf>
    <xf numFmtId="0" fontId="2" fillId="0" borderId="186" xfId="0" applyFont="1" applyBorder="1" applyAlignment="1">
      <alignment horizontal="left" vertical="top" wrapText="1"/>
    </xf>
    <xf numFmtId="0" fontId="2" fillId="0" borderId="8" xfId="0" applyFont="1" applyBorder="1" applyAlignment="1">
      <alignment horizontal="left" vertical="top" wrapText="1"/>
    </xf>
    <xf numFmtId="0" fontId="2" fillId="0" borderId="16" xfId="0" applyFont="1" applyBorder="1" applyAlignment="1">
      <alignment horizontal="left" vertical="top" wrapText="1"/>
    </xf>
    <xf numFmtId="0" fontId="2" fillId="0" borderId="132" xfId="0" applyFont="1" applyBorder="1" applyAlignment="1">
      <alignment horizontal="left" vertical="top" wrapText="1"/>
    </xf>
    <xf numFmtId="0" fontId="2" fillId="0" borderId="64" xfId="0" applyFont="1" applyBorder="1" applyAlignment="1">
      <alignment horizontal="left" vertical="top" wrapText="1"/>
    </xf>
    <xf numFmtId="0" fontId="9" fillId="0" borderId="116" xfId="0" applyFont="1" applyBorder="1" applyAlignment="1">
      <alignment horizontal="left" vertical="center" wrapText="1"/>
    </xf>
    <xf numFmtId="0" fontId="9" fillId="0" borderId="117" xfId="0" applyFont="1" applyBorder="1" applyAlignment="1">
      <alignment horizontal="left" vertical="center" wrapText="1"/>
    </xf>
    <xf numFmtId="0" fontId="9" fillId="0" borderId="176"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20" fillId="0" borderId="0" xfId="0" applyFont="1" applyAlignment="1">
      <alignment horizontal="right" indent="1"/>
    </xf>
    <xf numFmtId="0" fontId="14" fillId="0" borderId="0" xfId="0" applyFont="1" applyAlignment="1">
      <alignment horizontal="left"/>
    </xf>
    <xf numFmtId="0" fontId="0" fillId="2" borderId="103" xfId="0" applyFill="1" applyBorder="1" applyAlignment="1">
      <alignment horizontal="left" vertical="top"/>
    </xf>
    <xf numFmtId="0" fontId="0" fillId="2" borderId="96" xfId="0" applyFill="1" applyBorder="1" applyAlignment="1">
      <alignment horizontal="left" vertical="top"/>
    </xf>
    <xf numFmtId="0" fontId="0" fillId="2" borderId="181" xfId="0" applyFill="1" applyBorder="1" applyAlignment="1">
      <alignment horizontal="left" vertical="top"/>
    </xf>
    <xf numFmtId="0" fontId="0" fillId="2" borderId="99" xfId="0" applyFill="1" applyBorder="1" applyAlignment="1">
      <alignment horizontal="left" vertical="top"/>
    </xf>
    <xf numFmtId="0" fontId="0" fillId="2" borderId="179" xfId="0" applyFill="1" applyBorder="1" applyAlignment="1">
      <alignment horizontal="center" vertical="top"/>
    </xf>
    <xf numFmtId="0" fontId="0" fillId="2" borderId="180" xfId="0" applyFill="1" applyBorder="1" applyAlignment="1">
      <alignment horizontal="center" vertical="top"/>
    </xf>
    <xf numFmtId="0" fontId="0" fillId="2" borderId="182" xfId="0" applyFill="1" applyBorder="1" applyAlignment="1">
      <alignment horizontal="center" vertical="top"/>
    </xf>
  </cellXfs>
  <cellStyles count="2">
    <cellStyle name="Normal" xfId="0" builtinId="0"/>
    <cellStyle name="Pourcentage" xfId="1" builtinId="5"/>
  </cellStyles>
  <dxfs count="48">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
      <font>
        <color rgb="FF006100"/>
      </font>
      <fill>
        <patternFill>
          <bgColor rgb="FFC6EFCE"/>
        </patternFill>
      </fill>
    </dxf>
    <dxf>
      <font>
        <color rgb="FF9C0006"/>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2D87"/>
      <color rgb="FFE95D0F"/>
      <color rgb="FFE4DFEC"/>
      <color rgb="FFFFFFCC"/>
      <color rgb="FFFFFFFF"/>
      <color rgb="FF7D65A3"/>
      <color rgb="FFA493BF"/>
      <color rgb="FF99FF99"/>
      <color rgb="FFFF6600"/>
      <color rgb="FFFECD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3175</xdr:colOff>
      <xdr:row>2</xdr:row>
      <xdr:rowOff>7643</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0" y="0"/>
          <a:ext cx="492125" cy="510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20" name="Imag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17" name="Imag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22" name="Imag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19" name="Imag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19" name="Imag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1693</xdr:colOff>
      <xdr:row>2</xdr:row>
      <xdr:rowOff>7643</xdr:rowOff>
    </xdr:to>
    <xdr:pic>
      <xdr:nvPicPr>
        <xdr:cNvPr id="17" name="Image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1693</xdr:colOff>
      <xdr:row>2</xdr:row>
      <xdr:rowOff>7643</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463550</xdr:colOff>
      <xdr:row>2</xdr:row>
      <xdr:rowOff>7643</xdr:rowOff>
    </xdr:to>
    <xdr:pic>
      <xdr:nvPicPr>
        <xdr:cNvPr id="4" name="Imag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492125" cy="5077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401320</xdr:colOff>
      <xdr:row>1</xdr:row>
      <xdr:rowOff>419100</xdr:rowOff>
    </xdr:to>
    <xdr:pic>
      <xdr:nvPicPr>
        <xdr:cNvPr id="55" name="Image 2">
          <a:extLst>
            <a:ext uri="{FF2B5EF4-FFF2-40B4-BE49-F238E27FC236}">
              <a16:creationId xmlns:a16="http://schemas.microsoft.com/office/drawing/2014/main" id="{00000000-0008-0000-0D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87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23</xdr:row>
          <xdr:rowOff>95250</xdr:rowOff>
        </xdr:from>
        <xdr:to>
          <xdr:col>1</xdr:col>
          <xdr:colOff>1066800</xdr:colOff>
          <xdr:row>24</xdr:row>
          <xdr:rowOff>133350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D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95250</xdr:rowOff>
        </xdr:from>
        <xdr:to>
          <xdr:col>3</xdr:col>
          <xdr:colOff>1066800</xdr:colOff>
          <xdr:row>24</xdr:row>
          <xdr:rowOff>133350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D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95250</xdr:rowOff>
        </xdr:from>
        <xdr:to>
          <xdr:col>5</xdr:col>
          <xdr:colOff>1066800</xdr:colOff>
          <xdr:row>24</xdr:row>
          <xdr:rowOff>133350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D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419100</xdr:rowOff>
        </xdr:from>
        <xdr:to>
          <xdr:col>1</xdr:col>
          <xdr:colOff>1066800</xdr:colOff>
          <xdr:row>46</xdr:row>
          <xdr:rowOff>28575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D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266700</xdr:rowOff>
        </xdr:from>
        <xdr:to>
          <xdr:col>1</xdr:col>
          <xdr:colOff>1066800</xdr:colOff>
          <xdr:row>48</xdr:row>
          <xdr:rowOff>38100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D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190500</xdr:rowOff>
        </xdr:from>
        <xdr:to>
          <xdr:col>1</xdr:col>
          <xdr:colOff>1066800</xdr:colOff>
          <xdr:row>49</xdr:row>
          <xdr:rowOff>28575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D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47</xdr:row>
          <xdr:rowOff>171450</xdr:rowOff>
        </xdr:from>
        <xdr:to>
          <xdr:col>3</xdr:col>
          <xdr:colOff>400050</xdr:colOff>
          <xdr:row>49</xdr:row>
          <xdr:rowOff>38100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D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47</xdr:row>
          <xdr:rowOff>171450</xdr:rowOff>
        </xdr:from>
        <xdr:to>
          <xdr:col>5</xdr:col>
          <xdr:colOff>1047750</xdr:colOff>
          <xdr:row>49</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D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1</xdr:col>
          <xdr:colOff>1066800</xdr:colOff>
          <xdr:row>51</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D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190500</xdr:rowOff>
        </xdr:from>
        <xdr:to>
          <xdr:col>1</xdr:col>
          <xdr:colOff>1066800</xdr:colOff>
          <xdr:row>52</xdr:row>
          <xdr:rowOff>28575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D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190500</xdr:rowOff>
        </xdr:from>
        <xdr:to>
          <xdr:col>1</xdr:col>
          <xdr:colOff>1066800</xdr:colOff>
          <xdr:row>53</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D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171450</xdr:rowOff>
        </xdr:from>
        <xdr:to>
          <xdr:col>3</xdr:col>
          <xdr:colOff>1066800</xdr:colOff>
          <xdr:row>52</xdr:row>
          <xdr:rowOff>19050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D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190500</xdr:rowOff>
        </xdr:from>
        <xdr:to>
          <xdr:col>3</xdr:col>
          <xdr:colOff>1066800</xdr:colOff>
          <xdr:row>53</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D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50</xdr:row>
          <xdr:rowOff>171450</xdr:rowOff>
        </xdr:from>
        <xdr:to>
          <xdr:col>5</xdr:col>
          <xdr:colOff>1066800</xdr:colOff>
          <xdr:row>52</xdr:row>
          <xdr:rowOff>19050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D00-00004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190500</xdr:rowOff>
        </xdr:from>
        <xdr:to>
          <xdr:col>1</xdr:col>
          <xdr:colOff>1066800</xdr:colOff>
          <xdr:row>55</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D00-00004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190500</xdr:rowOff>
        </xdr:from>
        <xdr:to>
          <xdr:col>1</xdr:col>
          <xdr:colOff>1066800</xdr:colOff>
          <xdr:row>57</xdr:row>
          <xdr:rowOff>38100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D00-00004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65</xdr:row>
          <xdr:rowOff>19050</xdr:rowOff>
        </xdr:from>
        <xdr:to>
          <xdr:col>1</xdr:col>
          <xdr:colOff>1066800</xdr:colOff>
          <xdr:row>66</xdr:row>
          <xdr:rowOff>38100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D00-00004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57150</xdr:rowOff>
        </xdr:from>
        <xdr:to>
          <xdr:col>1</xdr:col>
          <xdr:colOff>1066800</xdr:colOff>
          <xdr:row>68</xdr:row>
          <xdr:rowOff>76200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D00-00004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58</xdr:row>
          <xdr:rowOff>0</xdr:rowOff>
        </xdr:from>
        <xdr:to>
          <xdr:col>1</xdr:col>
          <xdr:colOff>1066800</xdr:colOff>
          <xdr:row>59</xdr:row>
          <xdr:rowOff>38100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D00-00004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58</xdr:row>
          <xdr:rowOff>190500</xdr:rowOff>
        </xdr:from>
        <xdr:to>
          <xdr:col>1</xdr:col>
          <xdr:colOff>1066800</xdr:colOff>
          <xdr:row>60</xdr:row>
          <xdr:rowOff>28575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D00-00004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62</xdr:row>
          <xdr:rowOff>0</xdr:rowOff>
        </xdr:from>
        <xdr:to>
          <xdr:col>3</xdr:col>
          <xdr:colOff>1028700</xdr:colOff>
          <xdr:row>63</xdr:row>
          <xdr:rowOff>38100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D00-00004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62</xdr:row>
          <xdr:rowOff>190500</xdr:rowOff>
        </xdr:from>
        <xdr:to>
          <xdr:col>3</xdr:col>
          <xdr:colOff>1028700</xdr:colOff>
          <xdr:row>63</xdr:row>
          <xdr:rowOff>209550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D00-00004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61</xdr:row>
          <xdr:rowOff>19050</xdr:rowOff>
        </xdr:from>
        <xdr:to>
          <xdr:col>1</xdr:col>
          <xdr:colOff>1066800</xdr:colOff>
          <xdr:row>62</xdr:row>
          <xdr:rowOff>38100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D00-00004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62</xdr:row>
          <xdr:rowOff>0</xdr:rowOff>
        </xdr:from>
        <xdr:to>
          <xdr:col>1</xdr:col>
          <xdr:colOff>1066800</xdr:colOff>
          <xdr:row>63</xdr:row>
          <xdr:rowOff>38100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D00-00005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63</xdr:row>
          <xdr:rowOff>0</xdr:rowOff>
        </xdr:from>
        <xdr:to>
          <xdr:col>1</xdr:col>
          <xdr:colOff>1066800</xdr:colOff>
          <xdr:row>63</xdr:row>
          <xdr:rowOff>219075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D00-00005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61</xdr:row>
          <xdr:rowOff>190500</xdr:rowOff>
        </xdr:from>
        <xdr:to>
          <xdr:col>5</xdr:col>
          <xdr:colOff>1066800</xdr:colOff>
          <xdr:row>63</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D00-00005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114300</xdr:rowOff>
        </xdr:from>
        <xdr:to>
          <xdr:col>1</xdr:col>
          <xdr:colOff>1066800</xdr:colOff>
          <xdr:row>17</xdr:row>
          <xdr:rowOff>323850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D00-00005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2019300</xdr:colOff>
          <xdr:row>17</xdr:row>
          <xdr:rowOff>114300</xdr:rowOff>
        </xdr:from>
        <xdr:to>
          <xdr:col>3</xdr:col>
          <xdr:colOff>1066800</xdr:colOff>
          <xdr:row>17</xdr:row>
          <xdr:rowOff>323850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D00-00005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38100</xdr:rowOff>
        </xdr:from>
        <xdr:to>
          <xdr:col>5</xdr:col>
          <xdr:colOff>1066800</xdr:colOff>
          <xdr:row>17</xdr:row>
          <xdr:rowOff>228600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D00-00005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114300</xdr:rowOff>
        </xdr:from>
        <xdr:to>
          <xdr:col>1</xdr:col>
          <xdr:colOff>1066800</xdr:colOff>
          <xdr:row>18</xdr:row>
          <xdr:rowOff>304800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D00-00005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190500</xdr:rowOff>
        </xdr:from>
        <xdr:to>
          <xdr:col>1</xdr:col>
          <xdr:colOff>1066800</xdr:colOff>
          <xdr:row>27</xdr:row>
          <xdr:rowOff>171450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D00-00005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190500</xdr:rowOff>
        </xdr:from>
        <xdr:to>
          <xdr:col>3</xdr:col>
          <xdr:colOff>1066800</xdr:colOff>
          <xdr:row>27</xdr:row>
          <xdr:rowOff>190500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D00-00005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190500</xdr:rowOff>
        </xdr:from>
        <xdr:to>
          <xdr:col>5</xdr:col>
          <xdr:colOff>1066800</xdr:colOff>
          <xdr:row>27</xdr:row>
          <xdr:rowOff>219075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D00-00005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171450</xdr:rowOff>
        </xdr:from>
        <xdr:to>
          <xdr:col>1</xdr:col>
          <xdr:colOff>1066800</xdr:colOff>
          <xdr:row>30</xdr:row>
          <xdr:rowOff>209550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D00-00005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171450</xdr:rowOff>
        </xdr:from>
        <xdr:to>
          <xdr:col>3</xdr:col>
          <xdr:colOff>1066800</xdr:colOff>
          <xdr:row>30</xdr:row>
          <xdr:rowOff>209550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D00-00005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171450</xdr:rowOff>
        </xdr:from>
        <xdr:to>
          <xdr:col>5</xdr:col>
          <xdr:colOff>1066800</xdr:colOff>
          <xdr:row>30</xdr:row>
          <xdr:rowOff>219075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D00-00005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171450</xdr:rowOff>
        </xdr:from>
        <xdr:to>
          <xdr:col>1</xdr:col>
          <xdr:colOff>1066800</xdr:colOff>
          <xdr:row>33</xdr:row>
          <xdr:rowOff>190500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D00-00006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171450</xdr:rowOff>
        </xdr:from>
        <xdr:to>
          <xdr:col>3</xdr:col>
          <xdr:colOff>1085850</xdr:colOff>
          <xdr:row>33</xdr:row>
          <xdr:rowOff>209550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D00-00006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171450</xdr:rowOff>
        </xdr:from>
        <xdr:to>
          <xdr:col>5</xdr:col>
          <xdr:colOff>1085850</xdr:colOff>
          <xdr:row>33</xdr:row>
          <xdr:rowOff>190500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D00-00006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171450</xdr:rowOff>
        </xdr:from>
        <xdr:to>
          <xdr:col>1</xdr:col>
          <xdr:colOff>1066800</xdr:colOff>
          <xdr:row>36</xdr:row>
          <xdr:rowOff>190500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D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171450</xdr:rowOff>
        </xdr:from>
        <xdr:to>
          <xdr:col>3</xdr:col>
          <xdr:colOff>1085850</xdr:colOff>
          <xdr:row>36</xdr:row>
          <xdr:rowOff>228600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D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171450</xdr:rowOff>
        </xdr:from>
        <xdr:to>
          <xdr:col>5</xdr:col>
          <xdr:colOff>1085850</xdr:colOff>
          <xdr:row>36</xdr:row>
          <xdr:rowOff>190500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D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58</xdr:row>
          <xdr:rowOff>171450</xdr:rowOff>
        </xdr:from>
        <xdr:to>
          <xdr:col>3</xdr:col>
          <xdr:colOff>1047750</xdr:colOff>
          <xdr:row>60</xdr:row>
          <xdr:rowOff>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D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401320</xdr:colOff>
      <xdr:row>3</xdr:row>
      <xdr:rowOff>66676</xdr:rowOff>
    </xdr:to>
    <xdr:pic>
      <xdr:nvPicPr>
        <xdr:cNvPr id="2" name="Image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61087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43</xdr:row>
          <xdr:rowOff>400050</xdr:rowOff>
        </xdr:from>
        <xdr:to>
          <xdr:col>1</xdr:col>
          <xdr:colOff>1066800</xdr:colOff>
          <xdr:row>45</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190500</xdr:rowOff>
        </xdr:from>
        <xdr:to>
          <xdr:col>1</xdr:col>
          <xdr:colOff>1066800</xdr:colOff>
          <xdr:row>46</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44</xdr:row>
          <xdr:rowOff>171450</xdr:rowOff>
        </xdr:from>
        <xdr:to>
          <xdr:col>2</xdr:col>
          <xdr:colOff>2400300</xdr:colOff>
          <xdr:row>46</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44</xdr:row>
          <xdr:rowOff>171450</xdr:rowOff>
        </xdr:from>
        <xdr:to>
          <xdr:col>5</xdr:col>
          <xdr:colOff>1047750</xdr:colOff>
          <xdr:row>46</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1</xdr:col>
          <xdr:colOff>1066800</xdr:colOff>
          <xdr:row>48</xdr:row>
          <xdr:rowOff>38100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E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190500</xdr:rowOff>
        </xdr:from>
        <xdr:to>
          <xdr:col>1</xdr:col>
          <xdr:colOff>1066800</xdr:colOff>
          <xdr:row>49</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E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190500</xdr:rowOff>
        </xdr:from>
        <xdr:to>
          <xdr:col>1</xdr:col>
          <xdr:colOff>1066800</xdr:colOff>
          <xdr:row>50</xdr:row>
          <xdr:rowOff>19050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E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171450</xdr:rowOff>
        </xdr:from>
        <xdr:to>
          <xdr:col>3</xdr:col>
          <xdr:colOff>1066800</xdr:colOff>
          <xdr:row>49</xdr:row>
          <xdr:rowOff>19050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E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190500</xdr:rowOff>
        </xdr:from>
        <xdr:to>
          <xdr:col>3</xdr:col>
          <xdr:colOff>1066800</xdr:colOff>
          <xdr:row>50</xdr:row>
          <xdr:rowOff>38100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E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171450</xdr:rowOff>
        </xdr:from>
        <xdr:to>
          <xdr:col>5</xdr:col>
          <xdr:colOff>1066800</xdr:colOff>
          <xdr:row>49</xdr:row>
          <xdr:rowOff>19050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E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190500</xdr:rowOff>
        </xdr:from>
        <xdr:to>
          <xdr:col>1</xdr:col>
          <xdr:colOff>1066800</xdr:colOff>
          <xdr:row>52</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E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52</xdr:row>
          <xdr:rowOff>190500</xdr:rowOff>
        </xdr:from>
        <xdr:to>
          <xdr:col>1</xdr:col>
          <xdr:colOff>1066800</xdr:colOff>
          <xdr:row>54</xdr:row>
          <xdr:rowOff>38100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62</xdr:row>
          <xdr:rowOff>19050</xdr:rowOff>
        </xdr:from>
        <xdr:to>
          <xdr:col>1</xdr:col>
          <xdr:colOff>1066800</xdr:colOff>
          <xdr:row>63</xdr:row>
          <xdr:rowOff>38100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76200</xdr:rowOff>
        </xdr:from>
        <xdr:to>
          <xdr:col>1</xdr:col>
          <xdr:colOff>1057275</xdr:colOff>
          <xdr:row>65</xdr:row>
          <xdr:rowOff>76200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0</xdr:rowOff>
        </xdr:from>
        <xdr:to>
          <xdr:col>1</xdr:col>
          <xdr:colOff>1066800</xdr:colOff>
          <xdr:row>56</xdr:row>
          <xdr:rowOff>38100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190500</xdr:rowOff>
        </xdr:from>
        <xdr:to>
          <xdr:col>1</xdr:col>
          <xdr:colOff>1066800</xdr:colOff>
          <xdr:row>57</xdr:row>
          <xdr:rowOff>95250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38100</xdr:rowOff>
        </xdr:from>
        <xdr:to>
          <xdr:col>3</xdr:col>
          <xdr:colOff>1066800</xdr:colOff>
          <xdr:row>57</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2438400</xdr:colOff>
          <xdr:row>59</xdr:row>
          <xdr:rowOff>19050</xdr:rowOff>
        </xdr:from>
        <xdr:to>
          <xdr:col>3</xdr:col>
          <xdr:colOff>1047750</xdr:colOff>
          <xdr:row>60</xdr:row>
          <xdr:rowOff>114300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58</xdr:row>
          <xdr:rowOff>19050</xdr:rowOff>
        </xdr:from>
        <xdr:to>
          <xdr:col>1</xdr:col>
          <xdr:colOff>1066800</xdr:colOff>
          <xdr:row>59</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xdr:row>
          <xdr:rowOff>0</xdr:rowOff>
        </xdr:from>
        <xdr:to>
          <xdr:col>1</xdr:col>
          <xdr:colOff>1066800</xdr:colOff>
          <xdr:row>60</xdr:row>
          <xdr:rowOff>114300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60</xdr:row>
          <xdr:rowOff>0</xdr:rowOff>
        </xdr:from>
        <xdr:to>
          <xdr:col>1</xdr:col>
          <xdr:colOff>1066800</xdr:colOff>
          <xdr:row>61</xdr:row>
          <xdr:rowOff>66675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58</xdr:row>
          <xdr:rowOff>171450</xdr:rowOff>
        </xdr:from>
        <xdr:to>
          <xdr:col>5</xdr:col>
          <xdr:colOff>1047750</xdr:colOff>
          <xdr:row>60</xdr:row>
          <xdr:rowOff>95250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2438400</xdr:colOff>
          <xdr:row>60</xdr:row>
          <xdr:rowOff>0</xdr:rowOff>
        </xdr:from>
        <xdr:to>
          <xdr:col>3</xdr:col>
          <xdr:colOff>1047750</xdr:colOff>
          <xdr:row>61</xdr:row>
          <xdr:rowOff>66675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95250</xdr:rowOff>
        </xdr:from>
        <xdr:to>
          <xdr:col>1</xdr:col>
          <xdr:colOff>1028700</xdr:colOff>
          <xdr:row>17</xdr:row>
          <xdr:rowOff>304800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114300</xdr:rowOff>
        </xdr:from>
        <xdr:to>
          <xdr:col>3</xdr:col>
          <xdr:colOff>1057275</xdr:colOff>
          <xdr:row>17</xdr:row>
          <xdr:rowOff>304800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E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1790700</xdr:colOff>
          <xdr:row>17</xdr:row>
          <xdr:rowOff>114300</xdr:rowOff>
        </xdr:from>
        <xdr:to>
          <xdr:col>5</xdr:col>
          <xdr:colOff>1047750</xdr:colOff>
          <xdr:row>17</xdr:row>
          <xdr:rowOff>323850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E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19050</xdr:rowOff>
        </xdr:from>
        <xdr:to>
          <xdr:col>1</xdr:col>
          <xdr:colOff>1057275</xdr:colOff>
          <xdr:row>23</xdr:row>
          <xdr:rowOff>228600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E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22</xdr:row>
          <xdr:rowOff>152400</xdr:rowOff>
        </xdr:from>
        <xdr:to>
          <xdr:col>3</xdr:col>
          <xdr:colOff>1028700</xdr:colOff>
          <xdr:row>23</xdr:row>
          <xdr:rowOff>219075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E00-00001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5</xdr:col>
          <xdr:colOff>1066800</xdr:colOff>
          <xdr:row>23</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E00-00001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1</xdr:col>
          <xdr:colOff>1066800</xdr:colOff>
          <xdr:row>26</xdr:row>
          <xdr:rowOff>219075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E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28575</xdr:rowOff>
        </xdr:from>
        <xdr:to>
          <xdr:col>3</xdr:col>
          <xdr:colOff>1066800</xdr:colOff>
          <xdr:row>26</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E00-00001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5</xdr:col>
          <xdr:colOff>1057275</xdr:colOff>
          <xdr:row>26</xdr:row>
          <xdr:rowOff>209550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E00-00002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1066800</xdr:colOff>
          <xdr:row>29</xdr:row>
          <xdr:rowOff>228600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E00-00002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28575</xdr:rowOff>
        </xdr:from>
        <xdr:to>
          <xdr:col>3</xdr:col>
          <xdr:colOff>1066800</xdr:colOff>
          <xdr:row>29</xdr:row>
          <xdr:rowOff>228600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E00-00002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xdr:rowOff>
        </xdr:from>
        <xdr:to>
          <xdr:col>5</xdr:col>
          <xdr:colOff>1066800</xdr:colOff>
          <xdr:row>29</xdr:row>
          <xdr:rowOff>228600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E00-00002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xdr:row>
          <xdr:rowOff>19050</xdr:rowOff>
        </xdr:from>
        <xdr:to>
          <xdr:col>1</xdr:col>
          <xdr:colOff>1057275</xdr:colOff>
          <xdr:row>32</xdr:row>
          <xdr:rowOff>247650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E00-00002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3</xdr:col>
          <xdr:colOff>1066800</xdr:colOff>
          <xdr:row>32</xdr:row>
          <xdr:rowOff>228600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E00-00002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0</xdr:rowOff>
        </xdr:from>
        <xdr:to>
          <xdr:col>5</xdr:col>
          <xdr:colOff>1066800</xdr:colOff>
          <xdr:row>32</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E00-00002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1</xdr:col>
          <xdr:colOff>1066800</xdr:colOff>
          <xdr:row>35</xdr:row>
          <xdr:rowOff>209550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E00-00002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3</xdr:col>
          <xdr:colOff>1057275</xdr:colOff>
          <xdr:row>35</xdr:row>
          <xdr:rowOff>209550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E00-00002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5</xdr:col>
          <xdr:colOff>1057275</xdr:colOff>
          <xdr:row>35</xdr:row>
          <xdr:rowOff>190500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E00-00002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393700</xdr:colOff>
      <xdr:row>2</xdr:row>
      <xdr:rowOff>3175</xdr:rowOff>
    </xdr:to>
    <xdr:pic>
      <xdr:nvPicPr>
        <xdr:cNvPr id="2" name="Image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3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20</xdr:row>
          <xdr:rowOff>114300</xdr:rowOff>
        </xdr:from>
        <xdr:to>
          <xdr:col>1</xdr:col>
          <xdr:colOff>1047750</xdr:colOff>
          <xdr:row>20</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F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76200</xdr:rowOff>
        </xdr:from>
        <xdr:to>
          <xdr:col>1</xdr:col>
          <xdr:colOff>1047750</xdr:colOff>
          <xdr:row>19</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F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76200</xdr:rowOff>
        </xdr:from>
        <xdr:to>
          <xdr:col>1</xdr:col>
          <xdr:colOff>1047750</xdr:colOff>
          <xdr:row>19</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F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76200</xdr:rowOff>
        </xdr:from>
        <xdr:to>
          <xdr:col>1</xdr:col>
          <xdr:colOff>1047750</xdr:colOff>
          <xdr:row>18</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F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3</xdr:col>
          <xdr:colOff>1047750</xdr:colOff>
          <xdr:row>20</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F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3</xdr:col>
          <xdr:colOff>1047750</xdr:colOff>
          <xdr:row>18</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F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3</xdr:col>
          <xdr:colOff>1047750</xdr:colOff>
          <xdr:row>19</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F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1047750</xdr:colOff>
          <xdr:row>18</xdr:row>
          <xdr:rowOff>304800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F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1047750</xdr:colOff>
          <xdr:row>19</xdr:row>
          <xdr:rowOff>304800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F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190500</xdr:rowOff>
        </xdr:from>
        <xdr:to>
          <xdr:col>1</xdr:col>
          <xdr:colOff>1066800</xdr:colOff>
          <xdr:row>33</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F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3</xdr:col>
          <xdr:colOff>1047750</xdr:colOff>
          <xdr:row>27</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F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190500</xdr:rowOff>
        </xdr:from>
        <xdr:to>
          <xdr:col>3</xdr:col>
          <xdr:colOff>1047750</xdr:colOff>
          <xdr:row>33</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F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5</xdr:col>
          <xdr:colOff>1047750</xdr:colOff>
          <xdr:row>27</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F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190500</xdr:rowOff>
        </xdr:from>
        <xdr:to>
          <xdr:col>5</xdr:col>
          <xdr:colOff>1047750</xdr:colOff>
          <xdr:row>33</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F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190500</xdr:rowOff>
        </xdr:from>
        <xdr:to>
          <xdr:col>1</xdr:col>
          <xdr:colOff>1066800</xdr:colOff>
          <xdr:row>36</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F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3</xdr:col>
          <xdr:colOff>1047750</xdr:colOff>
          <xdr:row>21</xdr:row>
          <xdr:rowOff>304800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F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114300</xdr:rowOff>
        </xdr:from>
        <xdr:to>
          <xdr:col>1</xdr:col>
          <xdr:colOff>1047750</xdr:colOff>
          <xdr:row>21</xdr:row>
          <xdr:rowOff>342900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F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5</xdr:col>
          <xdr:colOff>1047750</xdr:colOff>
          <xdr:row>20</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F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5</xdr:col>
          <xdr:colOff>1047750</xdr:colOff>
          <xdr:row>21</xdr:row>
          <xdr:rowOff>304800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F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190500</xdr:rowOff>
        </xdr:from>
        <xdr:to>
          <xdr:col>1</xdr:col>
          <xdr:colOff>1066800</xdr:colOff>
          <xdr:row>39</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F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190500</xdr:rowOff>
        </xdr:from>
        <xdr:to>
          <xdr:col>3</xdr:col>
          <xdr:colOff>1047750</xdr:colOff>
          <xdr:row>36</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F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190500</xdr:rowOff>
        </xdr:from>
        <xdr:to>
          <xdr:col>3</xdr:col>
          <xdr:colOff>1047750</xdr:colOff>
          <xdr:row>39</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F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228600</xdr:rowOff>
        </xdr:from>
        <xdr:to>
          <xdr:col>5</xdr:col>
          <xdr:colOff>1066800</xdr:colOff>
          <xdr:row>36</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F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190500</xdr:rowOff>
        </xdr:from>
        <xdr:to>
          <xdr:col>5</xdr:col>
          <xdr:colOff>1066800</xdr:colOff>
          <xdr:row>39</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F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76200</xdr:rowOff>
        </xdr:from>
        <xdr:to>
          <xdr:col>1</xdr:col>
          <xdr:colOff>1047750</xdr:colOff>
          <xdr:row>27</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F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190500</xdr:rowOff>
        </xdr:from>
        <xdr:to>
          <xdr:col>1</xdr:col>
          <xdr:colOff>1047750</xdr:colOff>
          <xdr:row>30</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F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190500</xdr:rowOff>
        </xdr:from>
        <xdr:to>
          <xdr:col>3</xdr:col>
          <xdr:colOff>1066800</xdr:colOff>
          <xdr:row>30</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F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190500</xdr:rowOff>
        </xdr:from>
        <xdr:to>
          <xdr:col>5</xdr:col>
          <xdr:colOff>1028700</xdr:colOff>
          <xdr:row>30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F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190500</xdr:rowOff>
        </xdr:from>
        <xdr:to>
          <xdr:col>3</xdr:col>
          <xdr:colOff>1047750</xdr:colOff>
          <xdr:row>39</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F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419100</xdr:rowOff>
        </xdr:from>
        <xdr:to>
          <xdr:col>5</xdr:col>
          <xdr:colOff>1028700</xdr:colOff>
          <xdr:row>49</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F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48</xdr:row>
          <xdr:rowOff>896</xdr:rowOff>
        </xdr:from>
        <xdr:to>
          <xdr:col>3</xdr:col>
          <xdr:colOff>998219</xdr:colOff>
          <xdr:row>49</xdr:row>
          <xdr:rowOff>164950</xdr:rowOff>
        </xdr:to>
        <xdr:grpSp>
          <xdr:nvGrpSpPr>
            <xdr:cNvPr id="33" name="Groupe 32">
              <a:extLst>
                <a:ext uri="{FF2B5EF4-FFF2-40B4-BE49-F238E27FC236}">
                  <a16:creationId xmlns:a16="http://schemas.microsoft.com/office/drawing/2014/main" id="{00000000-0008-0000-0F00-000021000000}"/>
                </a:ext>
              </a:extLst>
            </xdr:cNvPr>
            <xdr:cNvGrpSpPr/>
          </xdr:nvGrpSpPr>
          <xdr:grpSpPr>
            <a:xfrm>
              <a:off x="214705" y="13686455"/>
              <a:ext cx="4761152" cy="339275"/>
              <a:chOff x="215154" y="15160306"/>
              <a:chExt cx="4799254" cy="343416"/>
            </a:xfrm>
          </xdr:grpSpPr>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F00-00001F140000}"/>
                  </a:ext>
                </a:extLst>
              </xdr:cNvPr>
              <xdr:cNvSpPr/>
            </xdr:nvSpPr>
            <xdr:spPr bwMode="auto">
              <a:xfrm>
                <a:off x="215154" y="15160384"/>
                <a:ext cx="998220" cy="3433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F00-000020140000}"/>
                  </a:ext>
                </a:extLst>
              </xdr:cNvPr>
              <xdr:cNvSpPr/>
            </xdr:nvSpPr>
            <xdr:spPr bwMode="auto">
              <a:xfrm>
                <a:off x="4016188" y="15160306"/>
                <a:ext cx="998220" cy="33708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50</xdr:row>
          <xdr:rowOff>9861</xdr:rowOff>
        </xdr:from>
        <xdr:to>
          <xdr:col>3</xdr:col>
          <xdr:colOff>998219</xdr:colOff>
          <xdr:row>51</xdr:row>
          <xdr:rowOff>173915</xdr:rowOff>
        </xdr:to>
        <xdr:grpSp>
          <xdr:nvGrpSpPr>
            <xdr:cNvPr id="36" name="Groupe 35">
              <a:extLst>
                <a:ext uri="{FF2B5EF4-FFF2-40B4-BE49-F238E27FC236}">
                  <a16:creationId xmlns:a16="http://schemas.microsoft.com/office/drawing/2014/main" id="{00000000-0008-0000-0F00-000024000000}"/>
                </a:ext>
              </a:extLst>
            </xdr:cNvPr>
            <xdr:cNvGrpSpPr/>
          </xdr:nvGrpSpPr>
          <xdr:grpSpPr>
            <a:xfrm>
              <a:off x="214705" y="14045860"/>
              <a:ext cx="4761152" cy="339279"/>
              <a:chOff x="215154" y="15160547"/>
              <a:chExt cx="4799254" cy="343432"/>
            </a:xfrm>
          </xdr:grpSpPr>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F00-000021140000}"/>
                  </a:ext>
                </a:extLst>
              </xdr:cNvPr>
              <xdr:cNvSpPr/>
            </xdr:nvSpPr>
            <xdr:spPr bwMode="auto">
              <a:xfrm>
                <a:off x="215154" y="15160641"/>
                <a:ext cx="998220" cy="3433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F00-000022140000}"/>
                  </a:ext>
                </a:extLst>
              </xdr:cNvPr>
              <xdr:cNvSpPr/>
            </xdr:nvSpPr>
            <xdr:spPr bwMode="auto">
              <a:xfrm>
                <a:off x="4016188" y="15160547"/>
                <a:ext cx="998220" cy="3371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52</xdr:row>
          <xdr:rowOff>9862</xdr:rowOff>
        </xdr:from>
        <xdr:to>
          <xdr:col>3</xdr:col>
          <xdr:colOff>998219</xdr:colOff>
          <xdr:row>53</xdr:row>
          <xdr:rowOff>173916</xdr:rowOff>
        </xdr:to>
        <xdr:grpSp>
          <xdr:nvGrpSpPr>
            <xdr:cNvPr id="39" name="Groupe 38">
              <a:extLst>
                <a:ext uri="{FF2B5EF4-FFF2-40B4-BE49-F238E27FC236}">
                  <a16:creationId xmlns:a16="http://schemas.microsoft.com/office/drawing/2014/main" id="{00000000-0008-0000-0F00-000027000000}"/>
                </a:ext>
              </a:extLst>
            </xdr:cNvPr>
            <xdr:cNvGrpSpPr/>
          </xdr:nvGrpSpPr>
          <xdr:grpSpPr>
            <a:xfrm>
              <a:off x="214705" y="14396404"/>
              <a:ext cx="4761152" cy="339272"/>
              <a:chOff x="215154" y="15160559"/>
              <a:chExt cx="4799254" cy="343424"/>
            </a:xfrm>
          </xdr:grpSpPr>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F00-000023140000}"/>
                  </a:ext>
                </a:extLst>
              </xdr:cNvPr>
              <xdr:cNvSpPr/>
            </xdr:nvSpPr>
            <xdr:spPr bwMode="auto">
              <a:xfrm>
                <a:off x="215154" y="15160632"/>
                <a:ext cx="998220" cy="3433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F00-000024140000}"/>
                  </a:ext>
                </a:extLst>
              </xdr:cNvPr>
              <xdr:cNvSpPr/>
            </xdr:nvSpPr>
            <xdr:spPr bwMode="auto">
              <a:xfrm>
                <a:off x="4016188" y="15160559"/>
                <a:ext cx="998220" cy="3370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3</xdr:col>
          <xdr:colOff>1047750</xdr:colOff>
          <xdr:row>21</xdr:row>
          <xdr:rowOff>304800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F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600075" cy="622300"/>
    <xdr:pic>
      <xdr:nvPicPr>
        <xdr:cNvPr id="2" name="Imag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38100</xdr:colOff>
          <xdr:row>28</xdr:row>
          <xdr:rowOff>76200</xdr:rowOff>
        </xdr:from>
        <xdr:to>
          <xdr:col>1</xdr:col>
          <xdr:colOff>1066800</xdr:colOff>
          <xdr:row>29</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190500</xdr:rowOff>
        </xdr:from>
        <xdr:to>
          <xdr:col>1</xdr:col>
          <xdr:colOff>1028700</xdr:colOff>
          <xdr:row>32</xdr:row>
          <xdr:rowOff>190500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1</xdr:col>
          <xdr:colOff>1028700</xdr:colOff>
          <xdr:row>35</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190500</xdr:rowOff>
        </xdr:from>
        <xdr:to>
          <xdr:col>1</xdr:col>
          <xdr:colOff>1028700</xdr:colOff>
          <xdr:row>38</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3</xdr:col>
          <xdr:colOff>1028700</xdr:colOff>
          <xdr:row>38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3</xdr:col>
          <xdr:colOff>1028700</xdr:colOff>
          <xdr:row>35</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228600</xdr:rowOff>
        </xdr:from>
        <xdr:to>
          <xdr:col>3</xdr:col>
          <xdr:colOff>1028700</xdr:colOff>
          <xdr:row>32</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3</xdr:col>
          <xdr:colOff>1066800</xdr:colOff>
          <xdr:row>29</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76200</xdr:rowOff>
        </xdr:from>
        <xdr:to>
          <xdr:col>5</xdr:col>
          <xdr:colOff>1066800</xdr:colOff>
          <xdr:row>29</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1028700</xdr:colOff>
          <xdr:row>32</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1028700</xdr:colOff>
          <xdr:row>35</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152400</xdr:rowOff>
        </xdr:from>
        <xdr:to>
          <xdr:col>1</xdr:col>
          <xdr:colOff>1028700</xdr:colOff>
          <xdr:row>18</xdr:row>
          <xdr:rowOff>381000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114300</xdr:rowOff>
        </xdr:from>
        <xdr:to>
          <xdr:col>1</xdr:col>
          <xdr:colOff>1028700</xdr:colOff>
          <xdr:row>19</xdr:row>
          <xdr:rowOff>304800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114300</xdr:rowOff>
        </xdr:from>
        <xdr:to>
          <xdr:col>1</xdr:col>
          <xdr:colOff>1028700</xdr:colOff>
          <xdr:row>20</xdr:row>
          <xdr:rowOff>342900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0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3</xdr:col>
          <xdr:colOff>1028700</xdr:colOff>
          <xdr:row>18</xdr:row>
          <xdr:rowOff>342900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3</xdr:col>
          <xdr:colOff>1028700</xdr:colOff>
          <xdr:row>19</xdr:row>
          <xdr:rowOff>342900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3</xdr:col>
          <xdr:colOff>1028700</xdr:colOff>
          <xdr:row>20</xdr:row>
          <xdr:rowOff>304800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5</xdr:col>
          <xdr:colOff>1028700</xdr:colOff>
          <xdr:row>18</xdr:row>
          <xdr:rowOff>342900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5</xdr:col>
          <xdr:colOff>1028700</xdr:colOff>
          <xdr:row>19</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0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5</xdr:col>
          <xdr:colOff>1028700</xdr:colOff>
          <xdr:row>20</xdr:row>
          <xdr:rowOff>342900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114300</xdr:rowOff>
        </xdr:from>
        <xdr:to>
          <xdr:col>1</xdr:col>
          <xdr:colOff>1028700</xdr:colOff>
          <xdr:row>21</xdr:row>
          <xdr:rowOff>342900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3</xdr:col>
          <xdr:colOff>1028700</xdr:colOff>
          <xdr:row>21</xdr:row>
          <xdr:rowOff>228600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5</xdr:col>
          <xdr:colOff>1028700</xdr:colOff>
          <xdr:row>21</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38100</xdr:rowOff>
        </xdr:from>
        <xdr:to>
          <xdr:col>1</xdr:col>
          <xdr:colOff>1028700</xdr:colOff>
          <xdr:row>22</xdr:row>
          <xdr:rowOff>228600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3</xdr:col>
          <xdr:colOff>1028700</xdr:colOff>
          <xdr:row>22</xdr:row>
          <xdr:rowOff>342900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10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5</xdr:col>
          <xdr:colOff>1028700</xdr:colOff>
          <xdr:row>22</xdr:row>
          <xdr:rowOff>342900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1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114300</xdr:rowOff>
        </xdr:from>
        <xdr:to>
          <xdr:col>1</xdr:col>
          <xdr:colOff>1066800</xdr:colOff>
          <xdr:row>23</xdr:row>
          <xdr:rowOff>304800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1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190500</xdr:rowOff>
        </xdr:from>
        <xdr:to>
          <xdr:col>1</xdr:col>
          <xdr:colOff>1028700</xdr:colOff>
          <xdr:row>41</xdr:row>
          <xdr:rowOff>228600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1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190500</xdr:rowOff>
        </xdr:from>
        <xdr:to>
          <xdr:col>1</xdr:col>
          <xdr:colOff>1028700</xdr:colOff>
          <xdr:row>44</xdr:row>
          <xdr:rowOff>228600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10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0</xdr:rowOff>
        </xdr:from>
        <xdr:to>
          <xdr:col>5</xdr:col>
          <xdr:colOff>1028700</xdr:colOff>
          <xdr:row>44</xdr:row>
          <xdr:rowOff>228600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10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3</xdr:col>
          <xdr:colOff>1028700</xdr:colOff>
          <xdr:row>41</xdr:row>
          <xdr:rowOff>228600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10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3</xdr:col>
          <xdr:colOff>1028700</xdr:colOff>
          <xdr:row>44</xdr:row>
          <xdr:rowOff>228600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10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5</xdr:col>
          <xdr:colOff>1028700</xdr:colOff>
          <xdr:row>38</xdr:row>
          <xdr:rowOff>228600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10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0</xdr:rowOff>
        </xdr:from>
        <xdr:to>
          <xdr:col>5</xdr:col>
          <xdr:colOff>1028700</xdr:colOff>
          <xdr:row>41</xdr:row>
          <xdr:rowOff>228600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1000-00002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419100</xdr:rowOff>
        </xdr:from>
        <xdr:to>
          <xdr:col>5</xdr:col>
          <xdr:colOff>1028700</xdr:colOff>
          <xdr:row>54</xdr:row>
          <xdr:rowOff>171450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10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53</xdr:row>
          <xdr:rowOff>896</xdr:rowOff>
        </xdr:from>
        <xdr:to>
          <xdr:col>3</xdr:col>
          <xdr:colOff>998219</xdr:colOff>
          <xdr:row>54</xdr:row>
          <xdr:rowOff>164950</xdr:rowOff>
        </xdr:to>
        <xdr:grpSp>
          <xdr:nvGrpSpPr>
            <xdr:cNvPr id="38" name="Groupe 37">
              <a:extLst>
                <a:ext uri="{FF2B5EF4-FFF2-40B4-BE49-F238E27FC236}">
                  <a16:creationId xmlns:a16="http://schemas.microsoft.com/office/drawing/2014/main" id="{00000000-0008-0000-1000-000026000000}"/>
                </a:ext>
              </a:extLst>
            </xdr:cNvPr>
            <xdr:cNvGrpSpPr/>
          </xdr:nvGrpSpPr>
          <xdr:grpSpPr>
            <a:xfrm>
              <a:off x="214705" y="15431451"/>
              <a:ext cx="5355513" cy="339313"/>
              <a:chOff x="215154" y="15160323"/>
              <a:chExt cx="4799254" cy="343511"/>
            </a:xfrm>
          </xdr:grpSpPr>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1000-000024180000}"/>
                  </a:ext>
                </a:extLst>
              </xdr:cNvPr>
              <xdr:cNvSpPr/>
            </xdr:nvSpPr>
            <xdr:spPr bwMode="auto">
              <a:xfrm>
                <a:off x="215154" y="15160489"/>
                <a:ext cx="998220" cy="3433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1000-000025180000}"/>
                  </a:ext>
                </a:extLst>
              </xdr:cNvPr>
              <xdr:cNvSpPr/>
            </xdr:nvSpPr>
            <xdr:spPr bwMode="auto">
              <a:xfrm>
                <a:off x="4016188" y="15160323"/>
                <a:ext cx="998220" cy="3370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55</xdr:row>
          <xdr:rowOff>9861</xdr:rowOff>
        </xdr:from>
        <xdr:to>
          <xdr:col>3</xdr:col>
          <xdr:colOff>998219</xdr:colOff>
          <xdr:row>56</xdr:row>
          <xdr:rowOff>173915</xdr:rowOff>
        </xdr:to>
        <xdr:grpSp>
          <xdr:nvGrpSpPr>
            <xdr:cNvPr id="41" name="Groupe 40">
              <a:extLst>
                <a:ext uri="{FF2B5EF4-FFF2-40B4-BE49-F238E27FC236}">
                  <a16:creationId xmlns:a16="http://schemas.microsoft.com/office/drawing/2014/main" id="{00000000-0008-0000-1000-000029000000}"/>
                </a:ext>
              </a:extLst>
            </xdr:cNvPr>
            <xdr:cNvGrpSpPr/>
          </xdr:nvGrpSpPr>
          <xdr:grpSpPr>
            <a:xfrm>
              <a:off x="214705" y="15790895"/>
              <a:ext cx="5355513" cy="339313"/>
              <a:chOff x="215154" y="15160235"/>
              <a:chExt cx="4799254" cy="343427"/>
            </a:xfrm>
          </xdr:grpSpPr>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1000-000026180000}"/>
                  </a:ext>
                </a:extLst>
              </xdr:cNvPr>
              <xdr:cNvSpPr/>
            </xdr:nvSpPr>
            <xdr:spPr bwMode="auto">
              <a:xfrm>
                <a:off x="215154" y="15160321"/>
                <a:ext cx="998220" cy="343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1000-000027180000}"/>
                  </a:ext>
                </a:extLst>
              </xdr:cNvPr>
              <xdr:cNvSpPr/>
            </xdr:nvSpPr>
            <xdr:spPr bwMode="auto">
              <a:xfrm>
                <a:off x="4016188" y="15160235"/>
                <a:ext cx="998220" cy="3370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57</xdr:row>
          <xdr:rowOff>9862</xdr:rowOff>
        </xdr:from>
        <xdr:to>
          <xdr:col>3</xdr:col>
          <xdr:colOff>998219</xdr:colOff>
          <xdr:row>58</xdr:row>
          <xdr:rowOff>173916</xdr:rowOff>
        </xdr:to>
        <xdr:grpSp>
          <xdr:nvGrpSpPr>
            <xdr:cNvPr id="44" name="Groupe 43">
              <a:extLst>
                <a:ext uri="{FF2B5EF4-FFF2-40B4-BE49-F238E27FC236}">
                  <a16:creationId xmlns:a16="http://schemas.microsoft.com/office/drawing/2014/main" id="{00000000-0008-0000-1000-00002C000000}"/>
                </a:ext>
              </a:extLst>
            </xdr:cNvPr>
            <xdr:cNvGrpSpPr/>
          </xdr:nvGrpSpPr>
          <xdr:grpSpPr>
            <a:xfrm>
              <a:off x="214705" y="16141359"/>
              <a:ext cx="5355513" cy="339373"/>
              <a:chOff x="215154" y="15160275"/>
              <a:chExt cx="4799254" cy="343433"/>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1000-000028180000}"/>
                  </a:ext>
                </a:extLst>
              </xdr:cNvPr>
              <xdr:cNvSpPr/>
            </xdr:nvSpPr>
            <xdr:spPr bwMode="auto">
              <a:xfrm>
                <a:off x="215154" y="15160363"/>
                <a:ext cx="998220" cy="3433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1000-000029180000}"/>
                  </a:ext>
                </a:extLst>
              </xdr:cNvPr>
              <xdr:cNvSpPr/>
            </xdr:nvSpPr>
            <xdr:spPr bwMode="auto">
              <a:xfrm>
                <a:off x="4016188" y="15160275"/>
                <a:ext cx="998220" cy="33707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8965</xdr:colOff>
          <xdr:row>53</xdr:row>
          <xdr:rowOff>896</xdr:rowOff>
        </xdr:from>
        <xdr:to>
          <xdr:col>3</xdr:col>
          <xdr:colOff>998219</xdr:colOff>
          <xdr:row>54</xdr:row>
          <xdr:rowOff>164950</xdr:rowOff>
        </xdr:to>
        <xdr:grpSp>
          <xdr:nvGrpSpPr>
            <xdr:cNvPr id="47" name="Groupe 46">
              <a:extLst>
                <a:ext uri="{FF2B5EF4-FFF2-40B4-BE49-F238E27FC236}">
                  <a16:creationId xmlns:a16="http://schemas.microsoft.com/office/drawing/2014/main" id="{00000000-0008-0000-1000-00002F000000}"/>
                </a:ext>
              </a:extLst>
            </xdr:cNvPr>
            <xdr:cNvGrpSpPr/>
          </xdr:nvGrpSpPr>
          <xdr:grpSpPr>
            <a:xfrm>
              <a:off x="214705" y="15431324"/>
              <a:ext cx="5355513" cy="339352"/>
              <a:chOff x="215154" y="15160353"/>
              <a:chExt cx="4799254" cy="343512"/>
            </a:xfrm>
          </xdr:grpSpPr>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1000-00002A180000}"/>
                  </a:ext>
                </a:extLst>
              </xdr:cNvPr>
              <xdr:cNvSpPr/>
            </xdr:nvSpPr>
            <xdr:spPr bwMode="auto">
              <a:xfrm>
                <a:off x="215154" y="15160514"/>
                <a:ext cx="998220" cy="3433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1000-00002B180000}"/>
                  </a:ext>
                </a:extLst>
              </xdr:cNvPr>
              <xdr:cNvSpPr/>
            </xdr:nvSpPr>
            <xdr:spPr bwMode="auto">
              <a:xfrm>
                <a:off x="4016188" y="15160353"/>
                <a:ext cx="998220" cy="3370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19050</xdr:rowOff>
        </xdr:from>
        <xdr:to>
          <xdr:col>1</xdr:col>
          <xdr:colOff>1047750</xdr:colOff>
          <xdr:row>58</xdr:row>
          <xdr:rowOff>190500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1000-00002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57</xdr:row>
          <xdr:rowOff>19050</xdr:rowOff>
        </xdr:from>
        <xdr:to>
          <xdr:col>3</xdr:col>
          <xdr:colOff>400050</xdr:colOff>
          <xdr:row>58</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1000-00002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419100</xdr:rowOff>
        </xdr:from>
        <xdr:to>
          <xdr:col>3</xdr:col>
          <xdr:colOff>1028700</xdr:colOff>
          <xdr:row>54</xdr:row>
          <xdr:rowOff>171450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10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32616</xdr:colOff>
      <xdr:row>3</xdr:row>
      <xdr:rowOff>44450</xdr:rowOff>
    </xdr:to>
    <xdr:pic>
      <xdr:nvPicPr>
        <xdr:cNvPr id="2" name="Image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114300</xdr:rowOff>
        </xdr:from>
        <xdr:to>
          <xdr:col>1</xdr:col>
          <xdr:colOff>762000</xdr:colOff>
          <xdr:row>25</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100-00000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2019300</xdr:colOff>
          <xdr:row>24</xdr:row>
          <xdr:rowOff>114300</xdr:rowOff>
        </xdr:from>
        <xdr:to>
          <xdr:col>11</xdr:col>
          <xdr:colOff>95250</xdr:colOff>
          <xdr:row>25</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100-00000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1752600</xdr:colOff>
          <xdr:row>24</xdr:row>
          <xdr:rowOff>28575</xdr:rowOff>
        </xdr:from>
        <xdr:to>
          <xdr:col>11</xdr:col>
          <xdr:colOff>819150</xdr:colOff>
          <xdr:row>25</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100-00000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76200</xdr:rowOff>
        </xdr:from>
        <xdr:to>
          <xdr:col>1</xdr:col>
          <xdr:colOff>800100</xdr:colOff>
          <xdr:row>22</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100-00000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2009775</xdr:colOff>
          <xdr:row>21</xdr:row>
          <xdr:rowOff>76200</xdr:rowOff>
        </xdr:from>
        <xdr:to>
          <xdr:col>11</xdr:col>
          <xdr:colOff>104775</xdr:colOff>
          <xdr:row>22</xdr:row>
          <xdr:rowOff>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100-00000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1752600</xdr:colOff>
          <xdr:row>21</xdr:row>
          <xdr:rowOff>76200</xdr:rowOff>
        </xdr:from>
        <xdr:to>
          <xdr:col>11</xdr:col>
          <xdr:colOff>819150</xdr:colOff>
          <xdr:row>22</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100-00000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76200</xdr:rowOff>
        </xdr:from>
        <xdr:to>
          <xdr:col>1</xdr:col>
          <xdr:colOff>800100</xdr:colOff>
          <xdr:row>23</xdr:row>
          <xdr:rowOff>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100-00000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76200</xdr:rowOff>
        </xdr:from>
        <xdr:to>
          <xdr:col>10</xdr:col>
          <xdr:colOff>76200</xdr:colOff>
          <xdr:row>23</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100-000008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76200</xdr:rowOff>
        </xdr:from>
        <xdr:to>
          <xdr:col>11</xdr:col>
          <xdr:colOff>419100</xdr:colOff>
          <xdr:row>23</xdr:row>
          <xdr:rowOff>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100-000009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76200</xdr:rowOff>
        </xdr:from>
        <xdr:to>
          <xdr:col>1</xdr:col>
          <xdr:colOff>800100</xdr:colOff>
          <xdr:row>21</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100-00000A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76200</xdr:rowOff>
        </xdr:from>
        <xdr:to>
          <xdr:col>10</xdr:col>
          <xdr:colOff>76200</xdr:colOff>
          <xdr:row>21</xdr:row>
          <xdr:rowOff>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100-00000B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76200</xdr:rowOff>
        </xdr:from>
        <xdr:to>
          <xdr:col>11</xdr:col>
          <xdr:colOff>419100</xdr:colOff>
          <xdr:row>21</xdr:row>
          <xdr:rowOff>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100-00000C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76200</xdr:rowOff>
        </xdr:from>
        <xdr:to>
          <xdr:col>1</xdr:col>
          <xdr:colOff>800100</xdr:colOff>
          <xdr:row>24</xdr:row>
          <xdr:rowOff>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100-00000D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76200</xdr:rowOff>
        </xdr:from>
        <xdr:to>
          <xdr:col>10</xdr:col>
          <xdr:colOff>76200</xdr:colOff>
          <xdr:row>24</xdr:row>
          <xdr:rowOff>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100-00000E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76200</xdr:rowOff>
        </xdr:from>
        <xdr:to>
          <xdr:col>11</xdr:col>
          <xdr:colOff>419100</xdr:colOff>
          <xdr:row>24</xdr:row>
          <xdr:rowOff>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100-00000F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76200</xdr:rowOff>
        </xdr:from>
        <xdr:to>
          <xdr:col>1</xdr:col>
          <xdr:colOff>800100</xdr:colOff>
          <xdr:row>26</xdr:row>
          <xdr:rowOff>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100-000010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76200</xdr:rowOff>
        </xdr:from>
        <xdr:to>
          <xdr:col>10</xdr:col>
          <xdr:colOff>76200</xdr:colOff>
          <xdr:row>26</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100-00001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76200</xdr:rowOff>
        </xdr:from>
        <xdr:to>
          <xdr:col>11</xdr:col>
          <xdr:colOff>419100</xdr:colOff>
          <xdr:row>26</xdr:row>
          <xdr:rowOff>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100-00001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114300</xdr:rowOff>
        </xdr:from>
        <xdr:to>
          <xdr:col>1</xdr:col>
          <xdr:colOff>1019175</xdr:colOff>
          <xdr:row>30</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1100-00001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190500</xdr:rowOff>
        </xdr:from>
        <xdr:to>
          <xdr:col>10</xdr:col>
          <xdr:colOff>295275</xdr:colOff>
          <xdr:row>29</xdr:row>
          <xdr:rowOff>190500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1100-00001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638175</xdr:colOff>
          <xdr:row>30</xdr:row>
          <xdr:rowOff>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1100-00001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xdr:rowOff>
        </xdr:from>
        <xdr:to>
          <xdr:col>1</xdr:col>
          <xdr:colOff>1019175</xdr:colOff>
          <xdr:row>33</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1100-00001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180975</xdr:rowOff>
        </xdr:from>
        <xdr:to>
          <xdr:col>10</xdr:col>
          <xdr:colOff>295275</xdr:colOff>
          <xdr:row>33</xdr:row>
          <xdr:rowOff>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1100-00001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10</xdr:col>
          <xdr:colOff>295275</xdr:colOff>
          <xdr:row>33</xdr:row>
          <xdr:rowOff>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1100-000018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34</xdr:row>
          <xdr:rowOff>180975</xdr:rowOff>
        </xdr:from>
        <xdr:to>
          <xdr:col>1</xdr:col>
          <xdr:colOff>638175</xdr:colOff>
          <xdr:row>36</xdr:row>
          <xdr:rowOff>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1100-000019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10</xdr:col>
          <xdr:colOff>295275</xdr:colOff>
          <xdr:row>36</xdr:row>
          <xdr:rowOff>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1100-00001A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1781175</xdr:colOff>
          <xdr:row>34</xdr:row>
          <xdr:rowOff>180975</xdr:rowOff>
        </xdr:from>
        <xdr:to>
          <xdr:col>11</xdr:col>
          <xdr:colOff>66675</xdr:colOff>
          <xdr:row>36</xdr:row>
          <xdr:rowOff>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1100-00001B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28575</xdr:rowOff>
        </xdr:from>
        <xdr:to>
          <xdr:col>1</xdr:col>
          <xdr:colOff>1019175</xdr:colOff>
          <xdr:row>39</xdr:row>
          <xdr:rowOff>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1100-00001C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2057400</xdr:colOff>
          <xdr:row>37</xdr:row>
          <xdr:rowOff>180975</xdr:rowOff>
        </xdr:from>
        <xdr:to>
          <xdr:col>11</xdr:col>
          <xdr:colOff>57150</xdr:colOff>
          <xdr:row>39</xdr:row>
          <xdr:rowOff>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1100-00001D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1790700</xdr:colOff>
          <xdr:row>38</xdr:row>
          <xdr:rowOff>28575</xdr:rowOff>
        </xdr:from>
        <xdr:to>
          <xdr:col>11</xdr:col>
          <xdr:colOff>57150</xdr:colOff>
          <xdr:row>39</xdr:row>
          <xdr:rowOff>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1100-00001E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41</xdr:row>
          <xdr:rowOff>19050</xdr:rowOff>
        </xdr:from>
        <xdr:to>
          <xdr:col>1</xdr:col>
          <xdr:colOff>638175</xdr:colOff>
          <xdr:row>42</xdr:row>
          <xdr:rowOff>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1100-00001F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180975</xdr:rowOff>
        </xdr:from>
        <xdr:to>
          <xdr:col>10</xdr:col>
          <xdr:colOff>295275</xdr:colOff>
          <xdr:row>42</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1100-000020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1790700</xdr:colOff>
          <xdr:row>40</xdr:row>
          <xdr:rowOff>152400</xdr:rowOff>
        </xdr:from>
        <xdr:to>
          <xdr:col>11</xdr:col>
          <xdr:colOff>57150</xdr:colOff>
          <xdr:row>42</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1100-000021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171450</xdr:rowOff>
        </xdr:from>
        <xdr:to>
          <xdr:col>1</xdr:col>
          <xdr:colOff>1019175</xdr:colOff>
          <xdr:row>45</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1100-000022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2038350</xdr:colOff>
          <xdr:row>43</xdr:row>
          <xdr:rowOff>180975</xdr:rowOff>
        </xdr:from>
        <xdr:to>
          <xdr:col>11</xdr:col>
          <xdr:colOff>66675</xdr:colOff>
          <xdr:row>45</xdr:row>
          <xdr:rowOff>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1100-000023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1771650</xdr:colOff>
          <xdr:row>43</xdr:row>
          <xdr:rowOff>171450</xdr:rowOff>
        </xdr:from>
        <xdr:to>
          <xdr:col>11</xdr:col>
          <xdr:colOff>66675</xdr:colOff>
          <xdr:row>45</xdr:row>
          <xdr:rowOff>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1100-000024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180975</xdr:rowOff>
        </xdr:from>
        <xdr:to>
          <xdr:col>1</xdr:col>
          <xdr:colOff>1019175</xdr:colOff>
          <xdr:row>48</xdr:row>
          <xdr:rowOff>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1100-000025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2047875</xdr:colOff>
          <xdr:row>46</xdr:row>
          <xdr:rowOff>171450</xdr:rowOff>
        </xdr:from>
        <xdr:to>
          <xdr:col>11</xdr:col>
          <xdr:colOff>66675</xdr:colOff>
          <xdr:row>48</xdr:row>
          <xdr:rowOff>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1100-000026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28575</xdr:rowOff>
        </xdr:from>
        <xdr:to>
          <xdr:col>11</xdr:col>
          <xdr:colOff>638175</xdr:colOff>
          <xdr:row>48</xdr:row>
          <xdr:rowOff>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1100-000027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103908</xdr:colOff>
      <xdr:row>70</xdr:row>
      <xdr:rowOff>1939637</xdr:rowOff>
    </xdr:from>
    <xdr:to>
      <xdr:col>2</xdr:col>
      <xdr:colOff>451043</xdr:colOff>
      <xdr:row>72</xdr:row>
      <xdr:rowOff>240533</xdr:rowOff>
    </xdr:to>
    <xdr:cxnSp macro="">
      <xdr:nvCxnSpPr>
        <xdr:cNvPr id="42" name="Connecteur en angle 41">
          <a:extLst>
            <a:ext uri="{FF2B5EF4-FFF2-40B4-BE49-F238E27FC236}">
              <a16:creationId xmlns:a16="http://schemas.microsoft.com/office/drawing/2014/main" id="{00000000-0008-0000-1100-00002A000000}"/>
            </a:ext>
          </a:extLst>
        </xdr:cNvPr>
        <xdr:cNvCxnSpPr/>
      </xdr:nvCxnSpPr>
      <xdr:spPr>
        <a:xfrm rot="16200000" flipH="1">
          <a:off x="2346228" y="27535717"/>
          <a:ext cx="1348896" cy="347135"/>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10</xdr:col>
          <xdr:colOff>295275</xdr:colOff>
          <xdr:row>30</xdr:row>
          <xdr:rowOff>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1100-000028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43</xdr:row>
          <xdr:rowOff>180975</xdr:rowOff>
        </xdr:from>
        <xdr:to>
          <xdr:col>6</xdr:col>
          <xdr:colOff>104775</xdr:colOff>
          <xdr:row>45</xdr:row>
          <xdr:rowOff>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1100-000029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1771650</xdr:colOff>
          <xdr:row>43</xdr:row>
          <xdr:rowOff>171450</xdr:rowOff>
        </xdr:from>
        <xdr:to>
          <xdr:col>6</xdr:col>
          <xdr:colOff>95250</xdr:colOff>
          <xdr:row>45</xdr:row>
          <xdr:rowOff>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1100-00002A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28575</xdr:rowOff>
        </xdr:from>
        <xdr:to>
          <xdr:col>10</xdr:col>
          <xdr:colOff>295275</xdr:colOff>
          <xdr:row>48</xdr:row>
          <xdr:rowOff>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1100-00002B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28575</xdr:rowOff>
        </xdr:from>
        <xdr:to>
          <xdr:col>11</xdr:col>
          <xdr:colOff>285750</xdr:colOff>
          <xdr:row>48</xdr:row>
          <xdr:rowOff>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1100-00002CC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32616</xdr:colOff>
      <xdr:row>3</xdr:row>
      <xdr:rowOff>44450</xdr:rowOff>
    </xdr:to>
    <xdr:pic>
      <xdr:nvPicPr>
        <xdr:cNvPr id="2" name="Image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681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114300</xdr:rowOff>
        </xdr:from>
        <xdr:to>
          <xdr:col>1</xdr:col>
          <xdr:colOff>762000</xdr:colOff>
          <xdr:row>25</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2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2019300</xdr:colOff>
          <xdr:row>24</xdr:row>
          <xdr:rowOff>114300</xdr:rowOff>
        </xdr:from>
        <xdr:to>
          <xdr:col>11</xdr:col>
          <xdr:colOff>95250</xdr:colOff>
          <xdr:row>25</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2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1752600</xdr:colOff>
          <xdr:row>24</xdr:row>
          <xdr:rowOff>28575</xdr:rowOff>
        </xdr:from>
        <xdr:to>
          <xdr:col>11</xdr:col>
          <xdr:colOff>819150</xdr:colOff>
          <xdr:row>25</xdr:row>
          <xdr:rowOff>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2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76200</xdr:rowOff>
        </xdr:from>
        <xdr:to>
          <xdr:col>1</xdr:col>
          <xdr:colOff>800100</xdr:colOff>
          <xdr:row>22</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2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2009775</xdr:colOff>
          <xdr:row>21</xdr:row>
          <xdr:rowOff>76200</xdr:rowOff>
        </xdr:from>
        <xdr:to>
          <xdr:col>11</xdr:col>
          <xdr:colOff>104775</xdr:colOff>
          <xdr:row>22</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12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1752600</xdr:colOff>
          <xdr:row>21</xdr:row>
          <xdr:rowOff>76200</xdr:rowOff>
        </xdr:from>
        <xdr:to>
          <xdr:col>11</xdr:col>
          <xdr:colOff>819150</xdr:colOff>
          <xdr:row>22</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2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76200</xdr:rowOff>
        </xdr:from>
        <xdr:to>
          <xdr:col>1</xdr:col>
          <xdr:colOff>800100</xdr:colOff>
          <xdr:row>23</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12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76200</xdr:rowOff>
        </xdr:from>
        <xdr:to>
          <xdr:col>10</xdr:col>
          <xdr:colOff>76200</xdr:colOff>
          <xdr:row>23</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2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76200</xdr:rowOff>
        </xdr:from>
        <xdr:to>
          <xdr:col>11</xdr:col>
          <xdr:colOff>419100</xdr:colOff>
          <xdr:row>23</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2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76200</xdr:rowOff>
        </xdr:from>
        <xdr:to>
          <xdr:col>1</xdr:col>
          <xdr:colOff>800100</xdr:colOff>
          <xdr:row>21</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2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76200</xdr:rowOff>
        </xdr:from>
        <xdr:to>
          <xdr:col>10</xdr:col>
          <xdr:colOff>76200</xdr:colOff>
          <xdr:row>21</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12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76200</xdr:rowOff>
        </xdr:from>
        <xdr:to>
          <xdr:col>11</xdr:col>
          <xdr:colOff>419100</xdr:colOff>
          <xdr:row>21</xdr:row>
          <xdr:rowOff>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1200-00000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76200</xdr:rowOff>
        </xdr:from>
        <xdr:to>
          <xdr:col>1</xdr:col>
          <xdr:colOff>800100</xdr:colOff>
          <xdr:row>24</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1200-00000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76200</xdr:rowOff>
        </xdr:from>
        <xdr:to>
          <xdr:col>10</xdr:col>
          <xdr:colOff>76200</xdr:colOff>
          <xdr:row>24</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1200-00000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76200</xdr:rowOff>
        </xdr:from>
        <xdr:to>
          <xdr:col>11</xdr:col>
          <xdr:colOff>419100</xdr:colOff>
          <xdr:row>24</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12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76200</xdr:rowOff>
        </xdr:from>
        <xdr:to>
          <xdr:col>1</xdr:col>
          <xdr:colOff>800100</xdr:colOff>
          <xdr:row>26</xdr:row>
          <xdr:rowOff>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12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76200</xdr:rowOff>
        </xdr:from>
        <xdr:to>
          <xdr:col>10</xdr:col>
          <xdr:colOff>76200</xdr:colOff>
          <xdr:row>26</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12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76200</xdr:rowOff>
        </xdr:from>
        <xdr:to>
          <xdr:col>11</xdr:col>
          <xdr:colOff>419100</xdr:colOff>
          <xdr:row>26</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1200-00001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114300</xdr:rowOff>
        </xdr:from>
        <xdr:to>
          <xdr:col>1</xdr:col>
          <xdr:colOff>1019175</xdr:colOff>
          <xdr:row>29</xdr:row>
          <xdr:rowOff>257175</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1200-00001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190500</xdr:rowOff>
        </xdr:from>
        <xdr:to>
          <xdr:col>10</xdr:col>
          <xdr:colOff>295275</xdr:colOff>
          <xdr:row>29</xdr:row>
          <xdr:rowOff>190500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1200-00001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638175</xdr:colOff>
          <xdr:row>29</xdr:row>
          <xdr:rowOff>209550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1200-00001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19050</xdr:rowOff>
        </xdr:from>
        <xdr:to>
          <xdr:col>1</xdr:col>
          <xdr:colOff>1019175</xdr:colOff>
          <xdr:row>32</xdr:row>
          <xdr:rowOff>209550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1200-00001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180975</xdr:rowOff>
        </xdr:from>
        <xdr:to>
          <xdr:col>10</xdr:col>
          <xdr:colOff>295275</xdr:colOff>
          <xdr:row>33</xdr:row>
          <xdr:rowOff>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1200-00001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10</xdr:col>
          <xdr:colOff>295275</xdr:colOff>
          <xdr:row>32</xdr:row>
          <xdr:rowOff>209550</xdr:rowOff>
        </xdr:to>
        <xdr:sp macro="" textlink="">
          <xdr:nvSpPr>
            <xdr:cNvPr id="61464" name="Check Box 24" hidden="1">
              <a:extLst>
                <a:ext uri="{63B3BB69-23CF-44E3-9099-C40C66FF867C}">
                  <a14:compatExt spid="_x0000_s61464"/>
                </a:ext>
                <a:ext uri="{FF2B5EF4-FFF2-40B4-BE49-F238E27FC236}">
                  <a16:creationId xmlns:a16="http://schemas.microsoft.com/office/drawing/2014/main" id="{00000000-0008-0000-1200-00001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34</xdr:row>
          <xdr:rowOff>180975</xdr:rowOff>
        </xdr:from>
        <xdr:to>
          <xdr:col>1</xdr:col>
          <xdr:colOff>638175</xdr:colOff>
          <xdr:row>36</xdr:row>
          <xdr:rowOff>0</xdr:rowOff>
        </xdr:to>
        <xdr:sp macro="" textlink="">
          <xdr:nvSpPr>
            <xdr:cNvPr id="61465" name="Check Box 25" hidden="1">
              <a:extLst>
                <a:ext uri="{63B3BB69-23CF-44E3-9099-C40C66FF867C}">
                  <a14:compatExt spid="_x0000_s61465"/>
                </a:ext>
                <a:ext uri="{FF2B5EF4-FFF2-40B4-BE49-F238E27FC236}">
                  <a16:creationId xmlns:a16="http://schemas.microsoft.com/office/drawing/2014/main" id="{00000000-0008-0000-1200-00001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10</xdr:col>
          <xdr:colOff>295275</xdr:colOff>
          <xdr:row>36</xdr:row>
          <xdr:rowOff>0</xdr:rowOff>
        </xdr:to>
        <xdr:sp macro="" textlink="">
          <xdr:nvSpPr>
            <xdr:cNvPr id="61466" name="Check Box 26" hidden="1">
              <a:extLst>
                <a:ext uri="{63B3BB69-23CF-44E3-9099-C40C66FF867C}">
                  <a14:compatExt spid="_x0000_s61466"/>
                </a:ext>
                <a:ext uri="{FF2B5EF4-FFF2-40B4-BE49-F238E27FC236}">
                  <a16:creationId xmlns:a16="http://schemas.microsoft.com/office/drawing/2014/main" id="{00000000-0008-0000-1200-00001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1781175</xdr:colOff>
          <xdr:row>34</xdr:row>
          <xdr:rowOff>180975</xdr:rowOff>
        </xdr:from>
        <xdr:to>
          <xdr:col>11</xdr:col>
          <xdr:colOff>66675</xdr:colOff>
          <xdr:row>36</xdr:row>
          <xdr:rowOff>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1200-00001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28575</xdr:rowOff>
        </xdr:from>
        <xdr:to>
          <xdr:col>1</xdr:col>
          <xdr:colOff>1019175</xdr:colOff>
          <xdr:row>39</xdr:row>
          <xdr:rowOff>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1200-00001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2057400</xdr:colOff>
          <xdr:row>37</xdr:row>
          <xdr:rowOff>180975</xdr:rowOff>
        </xdr:from>
        <xdr:to>
          <xdr:col>11</xdr:col>
          <xdr:colOff>57150</xdr:colOff>
          <xdr:row>39</xdr:row>
          <xdr:rowOff>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1200-00001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1790700</xdr:colOff>
          <xdr:row>38</xdr:row>
          <xdr:rowOff>28575</xdr:rowOff>
        </xdr:from>
        <xdr:to>
          <xdr:col>11</xdr:col>
          <xdr:colOff>57150</xdr:colOff>
          <xdr:row>39</xdr:row>
          <xdr:rowOff>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id="{00000000-0008-0000-1200-00001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41</xdr:row>
          <xdr:rowOff>19050</xdr:rowOff>
        </xdr:from>
        <xdr:to>
          <xdr:col>1</xdr:col>
          <xdr:colOff>638175</xdr:colOff>
          <xdr:row>42</xdr:row>
          <xdr:rowOff>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1200-00001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180975</xdr:rowOff>
        </xdr:from>
        <xdr:to>
          <xdr:col>10</xdr:col>
          <xdr:colOff>295275</xdr:colOff>
          <xdr:row>42</xdr:row>
          <xdr:rowOff>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1200-00002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1790700</xdr:colOff>
          <xdr:row>40</xdr:row>
          <xdr:rowOff>152400</xdr:rowOff>
        </xdr:from>
        <xdr:to>
          <xdr:col>11</xdr:col>
          <xdr:colOff>57150</xdr:colOff>
          <xdr:row>42</xdr:row>
          <xdr:rowOff>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1200-00002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171450</xdr:rowOff>
        </xdr:from>
        <xdr:to>
          <xdr:col>1</xdr:col>
          <xdr:colOff>1019175</xdr:colOff>
          <xdr:row>45</xdr:row>
          <xdr:rowOff>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1200-00002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2038350</xdr:colOff>
          <xdr:row>43</xdr:row>
          <xdr:rowOff>180975</xdr:rowOff>
        </xdr:from>
        <xdr:to>
          <xdr:col>11</xdr:col>
          <xdr:colOff>66675</xdr:colOff>
          <xdr:row>45</xdr:row>
          <xdr:rowOff>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1200-00002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1771650</xdr:colOff>
          <xdr:row>43</xdr:row>
          <xdr:rowOff>171450</xdr:rowOff>
        </xdr:from>
        <xdr:to>
          <xdr:col>11</xdr:col>
          <xdr:colOff>66675</xdr:colOff>
          <xdr:row>45</xdr:row>
          <xdr:rowOff>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1200-00002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180975</xdr:rowOff>
        </xdr:from>
        <xdr:to>
          <xdr:col>1</xdr:col>
          <xdr:colOff>1019175</xdr:colOff>
          <xdr:row>48</xdr:row>
          <xdr:rowOff>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1200-00002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2047875</xdr:colOff>
          <xdr:row>46</xdr:row>
          <xdr:rowOff>171450</xdr:rowOff>
        </xdr:from>
        <xdr:to>
          <xdr:col>11</xdr:col>
          <xdr:colOff>66675</xdr:colOff>
          <xdr:row>48</xdr:row>
          <xdr:rowOff>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1200-00002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28575</xdr:rowOff>
        </xdr:from>
        <xdr:to>
          <xdr:col>11</xdr:col>
          <xdr:colOff>638175</xdr:colOff>
          <xdr:row>48</xdr:row>
          <xdr:rowOff>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1200-00002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103908</xdr:colOff>
      <xdr:row>70</xdr:row>
      <xdr:rowOff>1939637</xdr:rowOff>
    </xdr:from>
    <xdr:to>
      <xdr:col>2</xdr:col>
      <xdr:colOff>451043</xdr:colOff>
      <xdr:row>72</xdr:row>
      <xdr:rowOff>240533</xdr:rowOff>
    </xdr:to>
    <xdr:cxnSp macro="">
      <xdr:nvCxnSpPr>
        <xdr:cNvPr id="42" name="Connecteur en angle 41">
          <a:extLst>
            <a:ext uri="{FF2B5EF4-FFF2-40B4-BE49-F238E27FC236}">
              <a16:creationId xmlns:a16="http://schemas.microsoft.com/office/drawing/2014/main" id="{00000000-0008-0000-1200-00002A000000}"/>
            </a:ext>
          </a:extLst>
        </xdr:cNvPr>
        <xdr:cNvCxnSpPr/>
      </xdr:nvCxnSpPr>
      <xdr:spPr>
        <a:xfrm rot="16200000" flipH="1">
          <a:off x="2701828" y="27535717"/>
          <a:ext cx="1348896" cy="347135"/>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10</xdr:col>
          <xdr:colOff>295275</xdr:colOff>
          <xdr:row>29</xdr:row>
          <xdr:rowOff>209550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1200-00002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43</xdr:row>
          <xdr:rowOff>180975</xdr:rowOff>
        </xdr:from>
        <xdr:to>
          <xdr:col>6</xdr:col>
          <xdr:colOff>104775</xdr:colOff>
          <xdr:row>45</xdr:row>
          <xdr:rowOff>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1200-00002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1771650</xdr:colOff>
          <xdr:row>43</xdr:row>
          <xdr:rowOff>171450</xdr:rowOff>
        </xdr:from>
        <xdr:to>
          <xdr:col>6</xdr:col>
          <xdr:colOff>95250</xdr:colOff>
          <xdr:row>45</xdr:row>
          <xdr:rowOff>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1200-00002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28575</xdr:rowOff>
        </xdr:from>
        <xdr:to>
          <xdr:col>10</xdr:col>
          <xdr:colOff>295275</xdr:colOff>
          <xdr:row>48</xdr:row>
          <xdr:rowOff>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1200-00002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28575</xdr:rowOff>
        </xdr:from>
        <xdr:to>
          <xdr:col>11</xdr:col>
          <xdr:colOff>285750</xdr:colOff>
          <xdr:row>48</xdr:row>
          <xdr:rowOff>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00000000-0008-0000-1200-00002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397510</xdr:colOff>
      <xdr:row>2</xdr:row>
      <xdr:rowOff>19050</xdr:rowOff>
    </xdr:to>
    <xdr:pic>
      <xdr:nvPicPr>
        <xdr:cNvPr id="2" name="Image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706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190500</xdr:rowOff>
        </xdr:from>
        <xdr:to>
          <xdr:col>1</xdr:col>
          <xdr:colOff>1047750</xdr:colOff>
          <xdr:row>25</xdr:row>
          <xdr:rowOff>247650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190500</xdr:rowOff>
        </xdr:from>
        <xdr:to>
          <xdr:col>3</xdr:col>
          <xdr:colOff>1047750</xdr:colOff>
          <xdr:row>25</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190500</xdr:rowOff>
        </xdr:from>
        <xdr:to>
          <xdr:col>5</xdr:col>
          <xdr:colOff>1047750</xdr:colOff>
          <xdr:row>25</xdr:row>
          <xdr:rowOff>219075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190500</xdr:rowOff>
        </xdr:from>
        <xdr:to>
          <xdr:col>7</xdr:col>
          <xdr:colOff>1047750</xdr:colOff>
          <xdr:row>25</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171450</xdr:rowOff>
        </xdr:from>
        <xdr:to>
          <xdr:col>1</xdr:col>
          <xdr:colOff>1047750</xdr:colOff>
          <xdr:row>17</xdr:row>
          <xdr:rowOff>361950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171450</xdr:rowOff>
        </xdr:from>
        <xdr:to>
          <xdr:col>3</xdr:col>
          <xdr:colOff>1047750</xdr:colOff>
          <xdr:row>17</xdr:row>
          <xdr:rowOff>361950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5</xdr:col>
          <xdr:colOff>1066800</xdr:colOff>
          <xdr:row>17</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76200</xdr:rowOff>
        </xdr:from>
        <xdr:to>
          <xdr:col>1</xdr:col>
          <xdr:colOff>1066800</xdr:colOff>
          <xdr:row>19</xdr:row>
          <xdr:rowOff>266700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76200</xdr:rowOff>
        </xdr:from>
        <xdr:to>
          <xdr:col>1</xdr:col>
          <xdr:colOff>1028700</xdr:colOff>
          <xdr:row>56</xdr:row>
          <xdr:rowOff>114300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95250</xdr:rowOff>
        </xdr:from>
        <xdr:to>
          <xdr:col>1</xdr:col>
          <xdr:colOff>1047750</xdr:colOff>
          <xdr:row>52</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57150</xdr:rowOff>
        </xdr:from>
        <xdr:to>
          <xdr:col>1</xdr:col>
          <xdr:colOff>1047750</xdr:colOff>
          <xdr:row>54</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114300</xdr:rowOff>
        </xdr:from>
        <xdr:to>
          <xdr:col>3</xdr:col>
          <xdr:colOff>1028700</xdr:colOff>
          <xdr:row>52</xdr:row>
          <xdr:rowOff>285750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76200</xdr:rowOff>
        </xdr:from>
        <xdr:to>
          <xdr:col>3</xdr:col>
          <xdr:colOff>1066800</xdr:colOff>
          <xdr:row>54</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76200</xdr:rowOff>
        </xdr:from>
        <xdr:to>
          <xdr:col>3</xdr:col>
          <xdr:colOff>1066800</xdr:colOff>
          <xdr:row>56</xdr:row>
          <xdr:rowOff>114300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76200</xdr:rowOff>
        </xdr:from>
        <xdr:to>
          <xdr:col>5</xdr:col>
          <xdr:colOff>1085850</xdr:colOff>
          <xdr:row>52</xdr:row>
          <xdr:rowOff>285750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5</xdr:col>
          <xdr:colOff>1066800</xdr:colOff>
          <xdr:row>54</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228600</xdr:rowOff>
        </xdr:from>
        <xdr:to>
          <xdr:col>1</xdr:col>
          <xdr:colOff>1047750</xdr:colOff>
          <xdr:row>28</xdr:row>
          <xdr:rowOff>190500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228600</xdr:rowOff>
        </xdr:from>
        <xdr:to>
          <xdr:col>3</xdr:col>
          <xdr:colOff>1047750</xdr:colOff>
          <xdr:row>28</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228600</xdr:rowOff>
        </xdr:from>
        <xdr:to>
          <xdr:col>5</xdr:col>
          <xdr:colOff>1047750</xdr:colOff>
          <xdr:row>28</xdr:row>
          <xdr:rowOff>228600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1752600</xdr:colOff>
          <xdr:row>27</xdr:row>
          <xdr:rowOff>228600</xdr:rowOff>
        </xdr:from>
        <xdr:to>
          <xdr:col>7</xdr:col>
          <xdr:colOff>1047750</xdr:colOff>
          <xdr:row>28</xdr:row>
          <xdr:rowOff>228600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3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171450</xdr:rowOff>
        </xdr:from>
        <xdr:to>
          <xdr:col>1</xdr:col>
          <xdr:colOff>1047750</xdr:colOff>
          <xdr:row>31</xdr:row>
          <xdr:rowOff>190500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3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171450</xdr:rowOff>
        </xdr:from>
        <xdr:to>
          <xdr:col>3</xdr:col>
          <xdr:colOff>1047750</xdr:colOff>
          <xdr:row>31</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3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171450</xdr:rowOff>
        </xdr:from>
        <xdr:to>
          <xdr:col>5</xdr:col>
          <xdr:colOff>1047750</xdr:colOff>
          <xdr:row>31</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3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190500</xdr:rowOff>
        </xdr:from>
        <xdr:to>
          <xdr:col>7</xdr:col>
          <xdr:colOff>1047750</xdr:colOff>
          <xdr:row>31</xdr:row>
          <xdr:rowOff>228600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3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1</xdr:col>
          <xdr:colOff>1066800</xdr:colOff>
          <xdr:row>34</xdr:row>
          <xdr:rowOff>228600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3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3</xdr:col>
          <xdr:colOff>1047750</xdr:colOff>
          <xdr:row>34</xdr:row>
          <xdr:rowOff>171450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3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0</xdr:rowOff>
        </xdr:from>
        <xdr:to>
          <xdr:col>5</xdr:col>
          <xdr:colOff>1066800</xdr:colOff>
          <xdr:row>34</xdr:row>
          <xdr:rowOff>190500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3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7</xdr:col>
          <xdr:colOff>1066800</xdr:colOff>
          <xdr:row>34</xdr:row>
          <xdr:rowOff>228600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3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152400</xdr:rowOff>
        </xdr:from>
        <xdr:to>
          <xdr:col>1</xdr:col>
          <xdr:colOff>1047750</xdr:colOff>
          <xdr:row>37</xdr:row>
          <xdr:rowOff>209550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3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152400</xdr:rowOff>
        </xdr:from>
        <xdr:to>
          <xdr:col>3</xdr:col>
          <xdr:colOff>1047750</xdr:colOff>
          <xdr:row>37</xdr:row>
          <xdr:rowOff>219075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3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152400</xdr:rowOff>
        </xdr:from>
        <xdr:to>
          <xdr:col>5</xdr:col>
          <xdr:colOff>1047750</xdr:colOff>
          <xdr:row>37</xdr:row>
          <xdr:rowOff>190500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13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171450</xdr:rowOff>
        </xdr:from>
        <xdr:to>
          <xdr:col>7</xdr:col>
          <xdr:colOff>1047750</xdr:colOff>
          <xdr:row>37</xdr:row>
          <xdr:rowOff>219075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13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171450</xdr:rowOff>
        </xdr:from>
        <xdr:to>
          <xdr:col>1</xdr:col>
          <xdr:colOff>1047750</xdr:colOff>
          <xdr:row>40</xdr:row>
          <xdr:rowOff>228600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13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3</xdr:col>
          <xdr:colOff>1047750</xdr:colOff>
          <xdr:row>40</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13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171450</xdr:rowOff>
        </xdr:from>
        <xdr:to>
          <xdr:col>5</xdr:col>
          <xdr:colOff>1047750</xdr:colOff>
          <xdr:row>40</xdr:row>
          <xdr:rowOff>228600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13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171450</xdr:rowOff>
        </xdr:from>
        <xdr:to>
          <xdr:col>7</xdr:col>
          <xdr:colOff>1047750</xdr:colOff>
          <xdr:row>40</xdr:row>
          <xdr:rowOff>219075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13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152400</xdr:rowOff>
        </xdr:from>
        <xdr:to>
          <xdr:col>3</xdr:col>
          <xdr:colOff>1066800</xdr:colOff>
          <xdr:row>43</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13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42</xdr:row>
          <xdr:rowOff>171450</xdr:rowOff>
        </xdr:from>
        <xdr:to>
          <xdr:col>1</xdr:col>
          <xdr:colOff>1047750</xdr:colOff>
          <xdr:row>43</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13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171450</xdr:rowOff>
        </xdr:from>
        <xdr:to>
          <xdr:col>5</xdr:col>
          <xdr:colOff>1066800</xdr:colOff>
          <xdr:row>43</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13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171450</xdr:rowOff>
        </xdr:from>
        <xdr:to>
          <xdr:col>7</xdr:col>
          <xdr:colOff>1066800</xdr:colOff>
          <xdr:row>43</xdr:row>
          <xdr:rowOff>190500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13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76200</xdr:rowOff>
        </xdr:from>
        <xdr:to>
          <xdr:col>1</xdr:col>
          <xdr:colOff>1066800</xdr:colOff>
          <xdr:row>18</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13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76200</xdr:rowOff>
        </xdr:from>
        <xdr:to>
          <xdr:col>3</xdr:col>
          <xdr:colOff>1066800</xdr:colOff>
          <xdr:row>18</xdr:row>
          <xdr:rowOff>285750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13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76200</xdr:rowOff>
        </xdr:from>
        <xdr:to>
          <xdr:col>5</xdr:col>
          <xdr:colOff>1066800</xdr:colOff>
          <xdr:row>18</xdr:row>
          <xdr:rowOff>304800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3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76200</xdr:rowOff>
        </xdr:from>
        <xdr:to>
          <xdr:col>5</xdr:col>
          <xdr:colOff>1066800</xdr:colOff>
          <xdr:row>18</xdr:row>
          <xdr:rowOff>266700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3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397510</xdr:colOff>
      <xdr:row>2</xdr:row>
      <xdr:rowOff>28575</xdr:rowOff>
    </xdr:to>
    <xdr:pic>
      <xdr:nvPicPr>
        <xdr:cNvPr id="47" name="Image 2">
          <a:extLst>
            <a:ext uri="{FF2B5EF4-FFF2-40B4-BE49-F238E27FC236}">
              <a16:creationId xmlns:a16="http://schemas.microsoft.com/office/drawing/2014/main" id="{00000000-0008-0000-13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706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190500</xdr:rowOff>
        </xdr:from>
        <xdr:to>
          <xdr:col>1</xdr:col>
          <xdr:colOff>1047750</xdr:colOff>
          <xdr:row>25</xdr:row>
          <xdr:rowOff>247650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13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190500</xdr:rowOff>
        </xdr:from>
        <xdr:to>
          <xdr:col>3</xdr:col>
          <xdr:colOff>1047750</xdr:colOff>
          <xdr:row>25</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13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190500</xdr:rowOff>
        </xdr:from>
        <xdr:to>
          <xdr:col>5</xdr:col>
          <xdr:colOff>1047750</xdr:colOff>
          <xdr:row>25</xdr:row>
          <xdr:rowOff>219075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13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190500</xdr:rowOff>
        </xdr:from>
        <xdr:to>
          <xdr:col>7</xdr:col>
          <xdr:colOff>1047750</xdr:colOff>
          <xdr:row>25</xdr:row>
          <xdr:rowOff>209550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13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171450</xdr:rowOff>
        </xdr:from>
        <xdr:to>
          <xdr:col>1</xdr:col>
          <xdr:colOff>1047750</xdr:colOff>
          <xdr:row>17</xdr:row>
          <xdr:rowOff>361950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13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171450</xdr:rowOff>
        </xdr:from>
        <xdr:to>
          <xdr:col>3</xdr:col>
          <xdr:colOff>1047750</xdr:colOff>
          <xdr:row>17</xdr:row>
          <xdr:rowOff>361950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13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5</xdr:col>
          <xdr:colOff>1066800</xdr:colOff>
          <xdr:row>17</xdr:row>
          <xdr:rowOff>342900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13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76200</xdr:rowOff>
        </xdr:from>
        <xdr:to>
          <xdr:col>1</xdr:col>
          <xdr:colOff>1066800</xdr:colOff>
          <xdr:row>19</xdr:row>
          <xdr:rowOff>266700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13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76200</xdr:rowOff>
        </xdr:from>
        <xdr:to>
          <xdr:col>1</xdr:col>
          <xdr:colOff>1028700</xdr:colOff>
          <xdr:row>56</xdr:row>
          <xdr:rowOff>114300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13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95250</xdr:rowOff>
        </xdr:from>
        <xdr:to>
          <xdr:col>1</xdr:col>
          <xdr:colOff>1047750</xdr:colOff>
          <xdr:row>52</xdr:row>
          <xdr:rowOff>285750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13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57150</xdr:rowOff>
        </xdr:from>
        <xdr:to>
          <xdr:col>1</xdr:col>
          <xdr:colOff>1047750</xdr:colOff>
          <xdr:row>55</xdr:row>
          <xdr:rowOff>19050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13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114300</xdr:rowOff>
        </xdr:from>
        <xdr:to>
          <xdr:col>3</xdr:col>
          <xdr:colOff>1028700</xdr:colOff>
          <xdr:row>52</xdr:row>
          <xdr:rowOff>285750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13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76200</xdr:rowOff>
        </xdr:from>
        <xdr:to>
          <xdr:col>3</xdr:col>
          <xdr:colOff>1066800</xdr:colOff>
          <xdr:row>55</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13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76200</xdr:rowOff>
        </xdr:from>
        <xdr:to>
          <xdr:col>3</xdr:col>
          <xdr:colOff>1066800</xdr:colOff>
          <xdr:row>56</xdr:row>
          <xdr:rowOff>114300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13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76200</xdr:rowOff>
        </xdr:from>
        <xdr:to>
          <xdr:col>5</xdr:col>
          <xdr:colOff>1085850</xdr:colOff>
          <xdr:row>52</xdr:row>
          <xdr:rowOff>285750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13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5</xdr:col>
          <xdr:colOff>1066800</xdr:colOff>
          <xdr:row>55</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13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228600</xdr:rowOff>
        </xdr:from>
        <xdr:to>
          <xdr:col>1</xdr:col>
          <xdr:colOff>1047750</xdr:colOff>
          <xdr:row>28</xdr:row>
          <xdr:rowOff>190500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13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228600</xdr:rowOff>
        </xdr:from>
        <xdr:to>
          <xdr:col>3</xdr:col>
          <xdr:colOff>1047750</xdr:colOff>
          <xdr:row>28</xdr:row>
          <xdr:rowOff>190500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1300-00004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228600</xdr:rowOff>
        </xdr:from>
        <xdr:to>
          <xdr:col>5</xdr:col>
          <xdr:colOff>1047750</xdr:colOff>
          <xdr:row>28</xdr:row>
          <xdr:rowOff>228600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1300-00004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1752600</xdr:colOff>
          <xdr:row>27</xdr:row>
          <xdr:rowOff>228600</xdr:rowOff>
        </xdr:from>
        <xdr:to>
          <xdr:col>7</xdr:col>
          <xdr:colOff>1047750</xdr:colOff>
          <xdr:row>28</xdr:row>
          <xdr:rowOff>228600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1300-00004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171450</xdr:rowOff>
        </xdr:from>
        <xdr:to>
          <xdr:col>1</xdr:col>
          <xdr:colOff>1047750</xdr:colOff>
          <xdr:row>31</xdr:row>
          <xdr:rowOff>209550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13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171450</xdr:rowOff>
        </xdr:from>
        <xdr:to>
          <xdr:col>3</xdr:col>
          <xdr:colOff>1047750</xdr:colOff>
          <xdr:row>31</xdr:row>
          <xdr:rowOff>228600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13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171450</xdr:rowOff>
        </xdr:from>
        <xdr:to>
          <xdr:col>5</xdr:col>
          <xdr:colOff>1047750</xdr:colOff>
          <xdr:row>31</xdr:row>
          <xdr:rowOff>190500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13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190500</xdr:rowOff>
        </xdr:from>
        <xdr:to>
          <xdr:col>7</xdr:col>
          <xdr:colOff>1047750</xdr:colOff>
          <xdr:row>31</xdr:row>
          <xdr:rowOff>228600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1300-00004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1</xdr:col>
          <xdr:colOff>1066800</xdr:colOff>
          <xdr:row>34</xdr:row>
          <xdr:rowOff>228600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1300-00004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3</xdr:col>
          <xdr:colOff>1047750</xdr:colOff>
          <xdr:row>34</xdr:row>
          <xdr:rowOff>171450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1300-00004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0</xdr:rowOff>
        </xdr:from>
        <xdr:to>
          <xdr:col>5</xdr:col>
          <xdr:colOff>1066800</xdr:colOff>
          <xdr:row>34</xdr:row>
          <xdr:rowOff>190500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13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7</xdr:col>
          <xdr:colOff>1066800</xdr:colOff>
          <xdr:row>34</xdr:row>
          <xdr:rowOff>228600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13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152400</xdr:rowOff>
        </xdr:from>
        <xdr:to>
          <xdr:col>1</xdr:col>
          <xdr:colOff>1047750</xdr:colOff>
          <xdr:row>37</xdr:row>
          <xdr:rowOff>209550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13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152400</xdr:rowOff>
        </xdr:from>
        <xdr:to>
          <xdr:col>3</xdr:col>
          <xdr:colOff>1047750</xdr:colOff>
          <xdr:row>37</xdr:row>
          <xdr:rowOff>219075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1300-00004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152400</xdr:rowOff>
        </xdr:from>
        <xdr:to>
          <xdr:col>5</xdr:col>
          <xdr:colOff>1047750</xdr:colOff>
          <xdr:row>37</xdr:row>
          <xdr:rowOff>190500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1300-00005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171450</xdr:rowOff>
        </xdr:from>
        <xdr:to>
          <xdr:col>7</xdr:col>
          <xdr:colOff>1047750</xdr:colOff>
          <xdr:row>37</xdr:row>
          <xdr:rowOff>219075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1300-00005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171450</xdr:rowOff>
        </xdr:from>
        <xdr:to>
          <xdr:col>1</xdr:col>
          <xdr:colOff>1047750</xdr:colOff>
          <xdr:row>40</xdr:row>
          <xdr:rowOff>228600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1300-00005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3</xdr:col>
          <xdr:colOff>1047750</xdr:colOff>
          <xdr:row>40</xdr:row>
          <xdr:rowOff>190500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1300-00005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171450</xdr:rowOff>
        </xdr:from>
        <xdr:to>
          <xdr:col>5</xdr:col>
          <xdr:colOff>1047750</xdr:colOff>
          <xdr:row>40</xdr:row>
          <xdr:rowOff>228600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13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171450</xdr:rowOff>
        </xdr:from>
        <xdr:to>
          <xdr:col>7</xdr:col>
          <xdr:colOff>1047750</xdr:colOff>
          <xdr:row>40</xdr:row>
          <xdr:rowOff>219075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13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152400</xdr:rowOff>
        </xdr:from>
        <xdr:to>
          <xdr:col>3</xdr:col>
          <xdr:colOff>1066800</xdr:colOff>
          <xdr:row>43</xdr:row>
          <xdr:rowOff>190500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13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42</xdr:row>
          <xdr:rowOff>171450</xdr:rowOff>
        </xdr:from>
        <xdr:to>
          <xdr:col>1</xdr:col>
          <xdr:colOff>1047750</xdr:colOff>
          <xdr:row>43</xdr:row>
          <xdr:rowOff>228600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13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171450</xdr:rowOff>
        </xdr:from>
        <xdr:to>
          <xdr:col>5</xdr:col>
          <xdr:colOff>1066800</xdr:colOff>
          <xdr:row>43</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13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171450</xdr:rowOff>
        </xdr:from>
        <xdr:to>
          <xdr:col>7</xdr:col>
          <xdr:colOff>1066800</xdr:colOff>
          <xdr:row>43</xdr:row>
          <xdr:rowOff>190500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13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76200</xdr:rowOff>
        </xdr:from>
        <xdr:to>
          <xdr:col>1</xdr:col>
          <xdr:colOff>1066800</xdr:colOff>
          <xdr:row>18</xdr:row>
          <xdr:rowOff>266700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13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76200</xdr:rowOff>
        </xdr:from>
        <xdr:to>
          <xdr:col>3</xdr:col>
          <xdr:colOff>1066800</xdr:colOff>
          <xdr:row>18</xdr:row>
          <xdr:rowOff>285750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13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76200</xdr:rowOff>
        </xdr:from>
        <xdr:to>
          <xdr:col>5</xdr:col>
          <xdr:colOff>1066800</xdr:colOff>
          <xdr:row>18</xdr:row>
          <xdr:rowOff>304800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13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76200</xdr:rowOff>
        </xdr:from>
        <xdr:to>
          <xdr:col>5</xdr:col>
          <xdr:colOff>1066800</xdr:colOff>
          <xdr:row>18</xdr:row>
          <xdr:rowOff>266700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13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Lemoine, Audrey" id="{A4135E08-224B-46F0-8F4D-2D87531E5EE7}" userId="S::alemoine@un.admr.org::3e3695c9-9059-4e57-85ac-1cf825b42c5c" providerId="AD"/>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1" dT="2023-02-10T17:14:37.26" personId="{A4135E08-224B-46F0-8F4D-2D87531E5EE7}" id="{39DA7E87-C45E-4150-9BBE-60243A649411}">
    <text>J'aurais remonté cette ligne après le nom de l'encadrant, comme dans les grilles Word</text>
  </threadedComment>
  <threadedComment ref="B138" dT="2023-02-10T17:43:32.52" personId="{A4135E08-224B-46F0-8F4D-2D87531E5EE7}" id="{4C6F64FE-2BFF-4C27-B602-81FCF9200745}">
    <text>Pour être raccord avec la version word</text>
  </threadedComment>
  <threadedComment ref="B156" dT="2023-02-10T17:54:42.25" personId="{A4135E08-224B-46F0-8F4D-2D87531E5EE7}" id="{2CB920C2-07DA-4E9A-B768-E5035B7A493B}">
    <text>Pour être raccord avec la grille word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ctrlProp" Target="../ctrlProps/ctrlProp44.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vmlDrawing" Target="../drawings/vmlDrawing5.v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drawing" Target="../drawings/drawing14.xml"/><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02.xml"/><Relationship Id="rId34" Type="http://schemas.openxmlformats.org/officeDocument/2006/relationships/ctrlProp" Target="../ctrlProps/ctrlProp115.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2" Type="http://schemas.openxmlformats.org/officeDocument/2006/relationships/drawing" Target="../drawings/drawing15.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omments" Target="../comments4.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9" Type="http://schemas.openxmlformats.org/officeDocument/2006/relationships/ctrlProp" Target="../ctrlProps/ctrlProp157.xml"/><Relationship Id="rId3" Type="http://schemas.openxmlformats.org/officeDocument/2006/relationships/vmlDrawing" Target="../drawings/vmlDrawing7.vml"/><Relationship Id="rId21" Type="http://schemas.openxmlformats.org/officeDocument/2006/relationships/ctrlProp" Target="../ctrlProps/ctrlProp139.xml"/><Relationship Id="rId34" Type="http://schemas.openxmlformats.org/officeDocument/2006/relationships/ctrlProp" Target="../ctrlProps/ctrlProp152.xml"/><Relationship Id="rId42" Type="http://schemas.openxmlformats.org/officeDocument/2006/relationships/ctrlProp" Target="../ctrlProps/ctrlProp160.xml"/><Relationship Id="rId47" Type="http://schemas.openxmlformats.org/officeDocument/2006/relationships/ctrlProp" Target="../ctrlProps/ctrlProp165.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46" Type="http://schemas.openxmlformats.org/officeDocument/2006/relationships/ctrlProp" Target="../ctrlProps/ctrlProp164.xml"/><Relationship Id="rId2" Type="http://schemas.openxmlformats.org/officeDocument/2006/relationships/drawing" Target="../drawings/drawing16.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41" Type="http://schemas.openxmlformats.org/officeDocument/2006/relationships/ctrlProp" Target="../ctrlProps/ctrlProp159.xml"/><Relationship Id="rId1" Type="http://schemas.openxmlformats.org/officeDocument/2006/relationships/printerSettings" Target="../printerSettings/printerSettings15.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37" Type="http://schemas.openxmlformats.org/officeDocument/2006/relationships/ctrlProp" Target="../ctrlProps/ctrlProp155.xml"/><Relationship Id="rId40" Type="http://schemas.openxmlformats.org/officeDocument/2006/relationships/ctrlProp" Target="../ctrlProps/ctrlProp158.xml"/><Relationship Id="rId45" Type="http://schemas.openxmlformats.org/officeDocument/2006/relationships/ctrlProp" Target="../ctrlProps/ctrlProp163.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4" Type="http://schemas.openxmlformats.org/officeDocument/2006/relationships/ctrlProp" Target="../ctrlProps/ctrlProp162.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43" Type="http://schemas.openxmlformats.org/officeDocument/2006/relationships/ctrlProp" Target="../ctrlProps/ctrlProp161.xml"/><Relationship Id="rId48" Type="http://schemas.openxmlformats.org/officeDocument/2006/relationships/ctrlProp" Target="../ctrlProps/ctrlProp166.xml"/><Relationship Id="rId8" Type="http://schemas.openxmlformats.org/officeDocument/2006/relationships/ctrlProp" Target="../ctrlProps/ctrlProp1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9" Type="http://schemas.openxmlformats.org/officeDocument/2006/relationships/ctrlProp" Target="../ctrlProps/ctrlProp203.xml"/><Relationship Id="rId3" Type="http://schemas.openxmlformats.org/officeDocument/2006/relationships/vmlDrawing" Target="../drawings/vmlDrawing8.vml"/><Relationship Id="rId21" Type="http://schemas.openxmlformats.org/officeDocument/2006/relationships/ctrlProp" Target="../ctrlProps/ctrlProp185.xml"/><Relationship Id="rId34" Type="http://schemas.openxmlformats.org/officeDocument/2006/relationships/ctrlProp" Target="../ctrlProps/ctrlProp198.xml"/><Relationship Id="rId42" Type="http://schemas.openxmlformats.org/officeDocument/2006/relationships/ctrlProp" Target="../ctrlProps/ctrlProp206.xml"/><Relationship Id="rId47" Type="http://schemas.openxmlformats.org/officeDocument/2006/relationships/ctrlProp" Target="../ctrlProps/ctrlProp211.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38" Type="http://schemas.openxmlformats.org/officeDocument/2006/relationships/ctrlProp" Target="../ctrlProps/ctrlProp202.xml"/><Relationship Id="rId46" Type="http://schemas.openxmlformats.org/officeDocument/2006/relationships/ctrlProp" Target="../ctrlProps/ctrlProp210.xml"/><Relationship Id="rId2" Type="http://schemas.openxmlformats.org/officeDocument/2006/relationships/drawing" Target="../drawings/drawing17.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41" Type="http://schemas.openxmlformats.org/officeDocument/2006/relationships/ctrlProp" Target="../ctrlProps/ctrlProp205.xml"/><Relationship Id="rId1" Type="http://schemas.openxmlformats.org/officeDocument/2006/relationships/printerSettings" Target="../printerSettings/printerSettings16.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37" Type="http://schemas.openxmlformats.org/officeDocument/2006/relationships/ctrlProp" Target="../ctrlProps/ctrlProp201.xml"/><Relationship Id="rId40" Type="http://schemas.openxmlformats.org/officeDocument/2006/relationships/ctrlProp" Target="../ctrlProps/ctrlProp204.xml"/><Relationship Id="rId45" Type="http://schemas.openxmlformats.org/officeDocument/2006/relationships/ctrlProp" Target="../ctrlProps/ctrlProp209.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36" Type="http://schemas.openxmlformats.org/officeDocument/2006/relationships/ctrlProp" Target="../ctrlProps/ctrlProp200.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4" Type="http://schemas.openxmlformats.org/officeDocument/2006/relationships/ctrlProp" Target="../ctrlProps/ctrlProp208.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 Id="rId43" Type="http://schemas.openxmlformats.org/officeDocument/2006/relationships/ctrlProp" Target="../ctrlProps/ctrlProp20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9" Type="http://schemas.openxmlformats.org/officeDocument/2006/relationships/ctrlProp" Target="../ctrlProps/ctrlProp247.xml"/><Relationship Id="rId3" Type="http://schemas.openxmlformats.org/officeDocument/2006/relationships/vmlDrawing" Target="../drawings/vmlDrawing9.vml"/><Relationship Id="rId21" Type="http://schemas.openxmlformats.org/officeDocument/2006/relationships/ctrlProp" Target="../ctrlProps/ctrlProp229.xml"/><Relationship Id="rId34" Type="http://schemas.openxmlformats.org/officeDocument/2006/relationships/ctrlProp" Target="../ctrlProps/ctrlProp242.xml"/><Relationship Id="rId42" Type="http://schemas.openxmlformats.org/officeDocument/2006/relationships/ctrlProp" Target="../ctrlProps/ctrlProp250.xml"/><Relationship Id="rId47" Type="http://schemas.openxmlformats.org/officeDocument/2006/relationships/ctrlProp" Target="../ctrlProps/ctrlProp255.xml"/><Relationship Id="rId7" Type="http://schemas.openxmlformats.org/officeDocument/2006/relationships/ctrlProp" Target="../ctrlProps/ctrlProp215.x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2" Type="http://schemas.openxmlformats.org/officeDocument/2006/relationships/drawing" Target="../drawings/drawing18.xml"/><Relationship Id="rId16" Type="http://schemas.openxmlformats.org/officeDocument/2006/relationships/ctrlProp" Target="../ctrlProps/ctrlProp224.xml"/><Relationship Id="rId20" Type="http://schemas.openxmlformats.org/officeDocument/2006/relationships/ctrlProp" Target="../ctrlProps/ctrlProp228.xml"/><Relationship Id="rId29" Type="http://schemas.openxmlformats.org/officeDocument/2006/relationships/ctrlProp" Target="../ctrlProps/ctrlProp237.xml"/><Relationship Id="rId41" Type="http://schemas.openxmlformats.org/officeDocument/2006/relationships/ctrlProp" Target="../ctrlProps/ctrlProp249.xml"/><Relationship Id="rId1" Type="http://schemas.openxmlformats.org/officeDocument/2006/relationships/printerSettings" Target="../printerSettings/printerSettings17.bin"/><Relationship Id="rId6" Type="http://schemas.openxmlformats.org/officeDocument/2006/relationships/ctrlProp" Target="../ctrlProps/ctrlProp214.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4" Type="http://schemas.openxmlformats.org/officeDocument/2006/relationships/ctrlProp" Target="../ctrlProps/ctrlProp252.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55" Type="http://schemas.openxmlformats.org/officeDocument/2006/relationships/ctrlProp" Target="../ctrlProps/ctrlProp308.xml"/><Relationship Id="rId63" Type="http://schemas.openxmlformats.org/officeDocument/2006/relationships/ctrlProp" Target="../ctrlProps/ctrlProp316.xml"/><Relationship Id="rId68" Type="http://schemas.openxmlformats.org/officeDocument/2006/relationships/ctrlProp" Target="../ctrlProps/ctrlProp321.xml"/><Relationship Id="rId76" Type="http://schemas.openxmlformats.org/officeDocument/2006/relationships/ctrlProp" Target="../ctrlProps/ctrlProp329.xml"/><Relationship Id="rId84" Type="http://schemas.openxmlformats.org/officeDocument/2006/relationships/ctrlProp" Target="../ctrlProps/ctrlProp337.xml"/><Relationship Id="rId89" Type="http://schemas.openxmlformats.org/officeDocument/2006/relationships/ctrlProp" Target="../ctrlProps/ctrlProp342.xml"/><Relationship Id="rId7" Type="http://schemas.openxmlformats.org/officeDocument/2006/relationships/ctrlProp" Target="../ctrlProps/ctrlProp260.xml"/><Relationship Id="rId71" Type="http://schemas.openxmlformats.org/officeDocument/2006/relationships/ctrlProp" Target="../ctrlProps/ctrlProp324.xml"/><Relationship Id="rId2" Type="http://schemas.openxmlformats.org/officeDocument/2006/relationships/vmlDrawing" Target="../drawings/vmlDrawing10.vml"/><Relationship Id="rId16" Type="http://schemas.openxmlformats.org/officeDocument/2006/relationships/ctrlProp" Target="../ctrlProps/ctrlProp269.xml"/><Relationship Id="rId29" Type="http://schemas.openxmlformats.org/officeDocument/2006/relationships/ctrlProp" Target="../ctrlProps/ctrlProp282.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8" Type="http://schemas.openxmlformats.org/officeDocument/2006/relationships/ctrlProp" Target="../ctrlProps/ctrlProp311.xml"/><Relationship Id="rId66" Type="http://schemas.openxmlformats.org/officeDocument/2006/relationships/ctrlProp" Target="../ctrlProps/ctrlProp319.xml"/><Relationship Id="rId74" Type="http://schemas.openxmlformats.org/officeDocument/2006/relationships/ctrlProp" Target="../ctrlProps/ctrlProp327.xml"/><Relationship Id="rId79" Type="http://schemas.openxmlformats.org/officeDocument/2006/relationships/ctrlProp" Target="../ctrlProps/ctrlProp332.xml"/><Relationship Id="rId87" Type="http://schemas.openxmlformats.org/officeDocument/2006/relationships/ctrlProp" Target="../ctrlProps/ctrlProp340.xml"/><Relationship Id="rId5" Type="http://schemas.openxmlformats.org/officeDocument/2006/relationships/ctrlProp" Target="../ctrlProps/ctrlProp258.xml"/><Relationship Id="rId61" Type="http://schemas.openxmlformats.org/officeDocument/2006/relationships/ctrlProp" Target="../ctrlProps/ctrlProp314.xml"/><Relationship Id="rId82" Type="http://schemas.openxmlformats.org/officeDocument/2006/relationships/ctrlProp" Target="../ctrlProps/ctrlProp335.xml"/><Relationship Id="rId90" Type="http://schemas.openxmlformats.org/officeDocument/2006/relationships/ctrlProp" Target="../ctrlProps/ctrlProp343.xml"/><Relationship Id="rId19" Type="http://schemas.openxmlformats.org/officeDocument/2006/relationships/ctrlProp" Target="../ctrlProps/ctrlProp272.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56" Type="http://schemas.openxmlformats.org/officeDocument/2006/relationships/ctrlProp" Target="../ctrlProps/ctrlProp309.xml"/><Relationship Id="rId64" Type="http://schemas.openxmlformats.org/officeDocument/2006/relationships/ctrlProp" Target="../ctrlProps/ctrlProp317.xml"/><Relationship Id="rId69" Type="http://schemas.openxmlformats.org/officeDocument/2006/relationships/ctrlProp" Target="../ctrlProps/ctrlProp322.xml"/><Relationship Id="rId77" Type="http://schemas.openxmlformats.org/officeDocument/2006/relationships/ctrlProp" Target="../ctrlProps/ctrlProp330.xml"/><Relationship Id="rId8" Type="http://schemas.openxmlformats.org/officeDocument/2006/relationships/ctrlProp" Target="../ctrlProps/ctrlProp261.xml"/><Relationship Id="rId51" Type="http://schemas.openxmlformats.org/officeDocument/2006/relationships/ctrlProp" Target="../ctrlProps/ctrlProp304.xml"/><Relationship Id="rId72" Type="http://schemas.openxmlformats.org/officeDocument/2006/relationships/ctrlProp" Target="../ctrlProps/ctrlProp325.xml"/><Relationship Id="rId80" Type="http://schemas.openxmlformats.org/officeDocument/2006/relationships/ctrlProp" Target="../ctrlProps/ctrlProp333.xml"/><Relationship Id="rId85" Type="http://schemas.openxmlformats.org/officeDocument/2006/relationships/ctrlProp" Target="../ctrlProps/ctrlProp338.xml"/><Relationship Id="rId3" Type="http://schemas.openxmlformats.org/officeDocument/2006/relationships/ctrlProp" Target="../ctrlProps/ctrlProp256.x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59" Type="http://schemas.openxmlformats.org/officeDocument/2006/relationships/ctrlProp" Target="../ctrlProps/ctrlProp312.xml"/><Relationship Id="rId67" Type="http://schemas.openxmlformats.org/officeDocument/2006/relationships/ctrlProp" Target="../ctrlProps/ctrlProp320.xml"/><Relationship Id="rId20" Type="http://schemas.openxmlformats.org/officeDocument/2006/relationships/ctrlProp" Target="../ctrlProps/ctrlProp273.xml"/><Relationship Id="rId41" Type="http://schemas.openxmlformats.org/officeDocument/2006/relationships/ctrlProp" Target="../ctrlProps/ctrlProp294.xml"/><Relationship Id="rId54" Type="http://schemas.openxmlformats.org/officeDocument/2006/relationships/ctrlProp" Target="../ctrlProps/ctrlProp307.xml"/><Relationship Id="rId62" Type="http://schemas.openxmlformats.org/officeDocument/2006/relationships/ctrlProp" Target="../ctrlProps/ctrlProp315.xml"/><Relationship Id="rId70" Type="http://schemas.openxmlformats.org/officeDocument/2006/relationships/ctrlProp" Target="../ctrlProps/ctrlProp323.xml"/><Relationship Id="rId75" Type="http://schemas.openxmlformats.org/officeDocument/2006/relationships/ctrlProp" Target="../ctrlProps/ctrlProp328.xml"/><Relationship Id="rId83" Type="http://schemas.openxmlformats.org/officeDocument/2006/relationships/ctrlProp" Target="../ctrlProps/ctrlProp336.xml"/><Relationship Id="rId88" Type="http://schemas.openxmlformats.org/officeDocument/2006/relationships/ctrlProp" Target="../ctrlProps/ctrlProp341.xml"/><Relationship Id="rId1" Type="http://schemas.openxmlformats.org/officeDocument/2006/relationships/drawing" Target="../drawings/drawing19.xml"/><Relationship Id="rId6" Type="http://schemas.openxmlformats.org/officeDocument/2006/relationships/ctrlProp" Target="../ctrlProps/ctrlProp259.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57" Type="http://schemas.openxmlformats.org/officeDocument/2006/relationships/ctrlProp" Target="../ctrlProps/ctrlProp310.xml"/><Relationship Id="rId10" Type="http://schemas.openxmlformats.org/officeDocument/2006/relationships/ctrlProp" Target="../ctrlProps/ctrlProp263.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60" Type="http://schemas.openxmlformats.org/officeDocument/2006/relationships/ctrlProp" Target="../ctrlProps/ctrlProp313.xml"/><Relationship Id="rId65" Type="http://schemas.openxmlformats.org/officeDocument/2006/relationships/ctrlProp" Target="../ctrlProps/ctrlProp318.xml"/><Relationship Id="rId73" Type="http://schemas.openxmlformats.org/officeDocument/2006/relationships/ctrlProp" Target="../ctrlProps/ctrlProp326.xml"/><Relationship Id="rId78" Type="http://schemas.openxmlformats.org/officeDocument/2006/relationships/ctrlProp" Target="../ctrlProps/ctrlProp331.xml"/><Relationship Id="rId81" Type="http://schemas.openxmlformats.org/officeDocument/2006/relationships/ctrlProp" Target="../ctrlProps/ctrlProp334.xml"/><Relationship Id="rId86" Type="http://schemas.openxmlformats.org/officeDocument/2006/relationships/ctrlProp" Target="../ctrlProps/ctrlProp3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FF03-BD95-4FEF-9D7C-C6C874A7EE4F}">
  <sheetPr>
    <tabColor theme="9" tint="-0.249977111117893"/>
    <pageSetUpPr fitToPage="1"/>
  </sheetPr>
  <dimension ref="A1:O175"/>
  <sheetViews>
    <sheetView showGridLines="0" zoomScale="90" zoomScaleNormal="90" workbookViewId="0">
      <selection activeCell="L119" sqref="L119:N122"/>
    </sheetView>
  </sheetViews>
  <sheetFormatPr baseColWidth="10" defaultColWidth="11.42578125" defaultRowHeight="15"/>
  <cols>
    <col min="1" max="1" width="7" style="259" customWidth="1"/>
    <col min="2" max="2" width="29.28515625" style="259" customWidth="1"/>
    <col min="3" max="3" width="7.28515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806</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28.5" customHeight="1">
      <c r="B3" s="1185" t="s">
        <v>651</v>
      </c>
      <c r="C3" s="1185"/>
      <c r="D3" s="1185"/>
      <c r="E3" s="1185"/>
      <c r="F3" s="1185"/>
      <c r="G3" s="1185"/>
      <c r="H3" s="1185"/>
      <c r="I3" s="1185"/>
      <c r="J3" s="1185"/>
      <c r="K3" s="1185"/>
      <c r="L3" s="1185"/>
      <c r="M3" s="1185"/>
      <c r="N3" s="1185"/>
      <c r="O3" s="643"/>
    </row>
    <row r="4" spans="1:15" ht="54.4"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8.15" customHeight="1">
      <c r="A6" s="640"/>
      <c r="B6" s="1287" t="s">
        <v>592</v>
      </c>
      <c r="C6" s="1288"/>
      <c r="D6" s="1289"/>
      <c r="E6" s="1290"/>
      <c r="F6" s="1290"/>
      <c r="G6" s="1290"/>
      <c r="H6" s="1290"/>
      <c r="I6" s="1290"/>
      <c r="J6" s="1290"/>
      <c r="K6" s="1290"/>
      <c r="L6" s="1290"/>
      <c r="M6" s="1290"/>
      <c r="N6" s="1291"/>
      <c r="O6" s="644"/>
    </row>
    <row r="7" spans="1:15" s="577" customFormat="1" ht="29.45" customHeight="1">
      <c r="A7" s="640"/>
      <c r="B7" s="1085" t="s">
        <v>593</v>
      </c>
      <c r="C7" s="1282"/>
      <c r="D7" s="1192"/>
      <c r="E7" s="1193"/>
      <c r="F7" s="1193"/>
      <c r="G7" s="1193"/>
      <c r="H7" s="1193"/>
      <c r="I7" s="1193"/>
      <c r="J7" s="1193"/>
      <c r="K7" s="1193"/>
      <c r="L7" s="1193"/>
      <c r="M7" s="1193"/>
      <c r="N7" s="1194"/>
      <c r="O7" s="644"/>
    </row>
    <row r="8" spans="1:15" s="577" customFormat="1" ht="23.45" customHeight="1">
      <c r="A8" s="644"/>
      <c r="B8" s="1203" t="s">
        <v>626</v>
      </c>
      <c r="C8" s="1293"/>
      <c r="D8" s="1238"/>
      <c r="E8" s="1238"/>
      <c r="F8" s="1238"/>
      <c r="G8" s="1238"/>
      <c r="H8" s="1238"/>
      <c r="I8" s="1238"/>
      <c r="J8" s="1238"/>
      <c r="K8" s="1238"/>
      <c r="L8" s="1238"/>
      <c r="M8" s="1238"/>
      <c r="N8" s="1239"/>
      <c r="O8" s="644"/>
    </row>
    <row r="9" spans="1:15" s="577" customFormat="1" ht="27.6" customHeight="1">
      <c r="A9" s="640"/>
      <c r="B9" s="1085" t="s">
        <v>1350</v>
      </c>
      <c r="C9" s="1282"/>
      <c r="D9" s="1175"/>
      <c r="E9" s="1175"/>
      <c r="F9" s="1175"/>
      <c r="G9" s="1175"/>
      <c r="H9" s="1175"/>
      <c r="I9" s="1175"/>
      <c r="J9" s="1294" t="s">
        <v>1351</v>
      </c>
      <c r="K9" s="1294"/>
      <c r="L9" s="1294"/>
      <c r="M9" s="1175"/>
      <c r="N9" s="1247"/>
      <c r="O9" s="644"/>
    </row>
    <row r="10" spans="1:15" s="577" customFormat="1" ht="23.45" customHeight="1">
      <c r="A10" s="640"/>
      <c r="B10" s="1203" t="s">
        <v>595</v>
      </c>
      <c r="C10" s="1204"/>
      <c r="D10" s="1175"/>
      <c r="E10" s="1175"/>
      <c r="F10" s="1175"/>
      <c r="G10" s="1175"/>
      <c r="H10" s="1175"/>
      <c r="I10" s="1175"/>
      <c r="J10" s="1246" t="s">
        <v>594</v>
      </c>
      <c r="K10" s="1246"/>
      <c r="L10" s="1246"/>
      <c r="M10" s="1175"/>
      <c r="N10" s="1247"/>
      <c r="O10" s="644"/>
    </row>
    <row r="11" spans="1:15" s="577" customFormat="1" ht="28.15" customHeight="1">
      <c r="A11" s="644"/>
      <c r="B11" s="1155" t="s">
        <v>650</v>
      </c>
      <c r="C11" s="1156"/>
      <c r="D11" s="1232"/>
      <c r="E11" s="1233"/>
      <c r="F11" s="1234"/>
      <c r="G11" s="1235"/>
      <c r="H11" s="1236"/>
      <c r="I11" s="1236"/>
      <c r="J11" s="1236"/>
      <c r="K11" s="1236"/>
      <c r="L11" s="1236"/>
      <c r="M11" s="1236"/>
      <c r="N11" s="1237"/>
      <c r="O11" s="644"/>
    </row>
    <row r="12" spans="1:15" s="577" customFormat="1" ht="27"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4.6" customHeight="1" thickBot="1">
      <c r="A13" s="644"/>
      <c r="B13" s="1295"/>
      <c r="C13" s="681" t="s">
        <v>648</v>
      </c>
      <c r="D13" s="1205"/>
      <c r="E13" s="1205"/>
      <c r="F13" s="1205"/>
      <c r="G13" s="1215" t="s">
        <v>649</v>
      </c>
      <c r="H13" s="1216"/>
      <c r="I13" s="1160"/>
      <c r="J13" s="1161"/>
      <c r="K13" s="1162"/>
      <c r="L13" s="1163"/>
      <c r="M13" s="1164"/>
      <c r="N13" s="1165"/>
      <c r="O13" s="644"/>
    </row>
    <row r="14" spans="1:15" ht="5.25" customHeight="1" thickBot="1">
      <c r="A14" s="643"/>
      <c r="B14" s="1186"/>
      <c r="C14" s="1186"/>
      <c r="D14" s="1186"/>
      <c r="E14" s="1186"/>
      <c r="F14" s="1186"/>
      <c r="G14" s="1186"/>
      <c r="H14" s="1186"/>
      <c r="I14" s="1186"/>
      <c r="J14" s="1186"/>
      <c r="K14" s="1186"/>
      <c r="L14" s="1186"/>
      <c r="M14" s="1186"/>
      <c r="N14" s="1186"/>
      <c r="O14" s="643"/>
    </row>
    <row r="15" spans="1:15" s="685" customFormat="1" ht="21" customHeight="1">
      <c r="A15" s="686"/>
      <c r="B15" s="1296" t="s">
        <v>616</v>
      </c>
      <c r="C15" s="1297"/>
      <c r="D15" s="1297"/>
      <c r="E15" s="1297"/>
      <c r="F15" s="1297"/>
      <c r="G15" s="1297"/>
      <c r="H15" s="1297"/>
      <c r="I15" s="1297"/>
      <c r="J15" s="1297"/>
      <c r="K15" s="1297"/>
      <c r="L15" s="1297"/>
      <c r="M15" s="1297"/>
      <c r="N15" s="1298"/>
      <c r="O15" s="684"/>
    </row>
    <row r="16" spans="1:15" ht="31.5" customHeight="1">
      <c r="A16" s="646"/>
      <c r="B16" s="1283" t="s">
        <v>653</v>
      </c>
      <c r="C16" s="1278"/>
      <c r="D16" s="1278" t="s">
        <v>654</v>
      </c>
      <c r="E16" s="1278"/>
      <c r="F16" s="1278"/>
      <c r="G16" s="1278"/>
      <c r="H16" s="1278"/>
      <c r="I16" s="1278"/>
      <c r="J16" s="1278" t="s">
        <v>655</v>
      </c>
      <c r="K16" s="1278"/>
      <c r="L16" s="1278"/>
      <c r="M16" s="1278" t="s">
        <v>656</v>
      </c>
      <c r="N16" s="1279"/>
      <c r="O16" s="643"/>
    </row>
    <row r="17" spans="1:15" ht="30" customHeight="1">
      <c r="A17" s="646"/>
      <c r="B17" s="1283" t="s">
        <v>657</v>
      </c>
      <c r="C17" s="1278"/>
      <c r="D17" s="1278" t="s">
        <v>658</v>
      </c>
      <c r="E17" s="1278"/>
      <c r="F17" s="1278"/>
      <c r="G17" s="1278"/>
      <c r="H17" s="1278"/>
      <c r="I17" s="1278"/>
      <c r="J17" s="1278" t="s">
        <v>659</v>
      </c>
      <c r="K17" s="1278"/>
      <c r="L17" s="1278"/>
      <c r="M17" s="1278" t="s">
        <v>660</v>
      </c>
      <c r="N17" s="1279"/>
      <c r="O17" s="643"/>
    </row>
    <row r="18" spans="1:15" ht="29.25" customHeight="1">
      <c r="A18" s="646"/>
      <c r="B18" s="1283" t="s">
        <v>661</v>
      </c>
      <c r="C18" s="1278"/>
      <c r="D18" s="1278" t="s">
        <v>662</v>
      </c>
      <c r="E18" s="1278"/>
      <c r="F18" s="1278"/>
      <c r="G18" s="1278"/>
      <c r="H18" s="1278"/>
      <c r="I18" s="1278"/>
      <c r="J18" s="1278" t="s">
        <v>663</v>
      </c>
      <c r="K18" s="1278"/>
      <c r="L18" s="1278"/>
      <c r="M18" s="1278" t="s">
        <v>664</v>
      </c>
      <c r="N18" s="1279"/>
      <c r="O18" s="643"/>
    </row>
    <row r="19" spans="1:15" ht="24" customHeight="1">
      <c r="A19" s="646"/>
      <c r="B19" s="1284" t="s">
        <v>644</v>
      </c>
      <c r="C19" s="1285"/>
      <c r="D19" s="1285"/>
      <c r="E19" s="1285"/>
      <c r="F19" s="1285"/>
      <c r="G19" s="1285"/>
      <c r="H19" s="1285"/>
      <c r="I19" s="1285"/>
      <c r="J19" s="1285"/>
      <c r="K19" s="1285"/>
      <c r="L19" s="1285"/>
      <c r="M19" s="1285"/>
      <c r="N19" s="1286"/>
      <c r="O19" s="643"/>
    </row>
    <row r="20" spans="1:15" ht="27.75" customHeight="1" thickBot="1">
      <c r="A20" s="643"/>
      <c r="B20" s="630" t="s">
        <v>596</v>
      </c>
      <c r="C20" s="1198"/>
      <c r="D20" s="1198"/>
      <c r="E20" s="1299" t="s">
        <v>1345</v>
      </c>
      <c r="F20" s="1299"/>
      <c r="G20" s="1299"/>
      <c r="H20" s="1299"/>
      <c r="I20" s="1299"/>
      <c r="J20" s="1299"/>
      <c r="K20" s="1299"/>
      <c r="L20" s="1299"/>
      <c r="M20" s="1299"/>
      <c r="N20" s="629"/>
      <c r="O20" s="643"/>
    </row>
    <row r="21" spans="1:15" ht="3" customHeight="1" thickBot="1">
      <c r="A21" s="643"/>
      <c r="B21" s="672"/>
      <c r="C21" s="672"/>
      <c r="D21" s="672"/>
      <c r="E21" s="672"/>
      <c r="F21" s="672"/>
      <c r="G21" s="672"/>
      <c r="H21" s="672"/>
      <c r="I21" s="672"/>
      <c r="J21" s="672"/>
      <c r="K21" s="672"/>
      <c r="L21" s="672"/>
      <c r="M21" s="672"/>
      <c r="N21" s="673"/>
      <c r="O21" s="643"/>
    </row>
    <row r="22" spans="1:15" s="685" customFormat="1" ht="24" customHeight="1" thickBot="1">
      <c r="A22" s="687"/>
      <c r="B22" s="1187" t="s">
        <v>631</v>
      </c>
      <c r="C22" s="1188"/>
      <c r="D22" s="1188"/>
      <c r="E22" s="1188"/>
      <c r="F22" s="1188"/>
      <c r="G22" s="1188"/>
      <c r="H22" s="1188"/>
      <c r="I22" s="1188"/>
      <c r="J22" s="1188"/>
      <c r="K22" s="1188"/>
      <c r="L22" s="1188"/>
      <c r="M22" s="1188"/>
      <c r="N22" s="1189"/>
      <c r="O22" s="684"/>
    </row>
    <row r="23" spans="1:15" ht="22.15" customHeight="1">
      <c r="A23" s="646"/>
      <c r="B23" s="1179" t="s">
        <v>629</v>
      </c>
      <c r="C23" s="1180"/>
      <c r="D23" s="1181" t="s">
        <v>10</v>
      </c>
      <c r="E23" s="1180"/>
      <c r="F23" s="1181" t="s">
        <v>630</v>
      </c>
      <c r="G23" s="1180"/>
      <c r="H23" s="1230" t="s">
        <v>665</v>
      </c>
      <c r="I23" s="1230"/>
      <c r="J23" s="1230"/>
      <c r="K23" s="1230"/>
      <c r="L23" s="1230"/>
      <c r="M23" s="702" t="s">
        <v>10</v>
      </c>
      <c r="N23" s="703" t="s">
        <v>630</v>
      </c>
      <c r="O23" s="643"/>
    </row>
    <row r="24" spans="1:15" ht="28.15" customHeight="1">
      <c r="A24" s="646"/>
      <c r="B24" s="1280" t="s">
        <v>714</v>
      </c>
      <c r="C24" s="1281"/>
      <c r="D24" s="1166"/>
      <c r="E24" s="1167"/>
      <c r="F24" s="1166"/>
      <c r="G24" s="1167"/>
      <c r="H24" s="1253" t="s">
        <v>713</v>
      </c>
      <c r="I24" s="1254"/>
      <c r="J24" s="1254"/>
      <c r="K24" s="1254"/>
      <c r="L24" s="1255"/>
      <c r="M24" s="701"/>
      <c r="N24" s="704"/>
      <c r="O24" s="643"/>
    </row>
    <row r="25" spans="1:15" ht="28.15" customHeight="1">
      <c r="A25" s="646"/>
      <c r="B25" s="1280" t="s">
        <v>715</v>
      </c>
      <c r="C25" s="1281"/>
      <c r="D25" s="1166"/>
      <c r="E25" s="1167"/>
      <c r="F25" s="1166"/>
      <c r="G25" s="1167"/>
      <c r="H25" s="1253" t="s">
        <v>713</v>
      </c>
      <c r="I25" s="1254"/>
      <c r="J25" s="1254"/>
      <c r="K25" s="1254"/>
      <c r="L25" s="1255"/>
      <c r="M25" s="701"/>
      <c r="N25" s="704"/>
      <c r="O25" s="643"/>
    </row>
    <row r="26" spans="1:15" ht="21" customHeight="1">
      <c r="A26" s="646"/>
      <c r="B26" s="1280" t="s">
        <v>716</v>
      </c>
      <c r="C26" s="1281"/>
      <c r="D26" s="1166"/>
      <c r="E26" s="1167"/>
      <c r="F26" s="1166"/>
      <c r="G26" s="1167"/>
      <c r="H26" s="1253" t="s">
        <v>713</v>
      </c>
      <c r="I26" s="1254"/>
      <c r="J26" s="1254"/>
      <c r="K26" s="1254"/>
      <c r="L26" s="1255"/>
      <c r="M26" s="701"/>
      <c r="N26" s="704"/>
      <c r="O26" s="643"/>
    </row>
    <row r="27" spans="1:15" ht="28.15" customHeight="1">
      <c r="A27" s="646"/>
      <c r="B27" s="1280" t="s">
        <v>717</v>
      </c>
      <c r="C27" s="1281"/>
      <c r="D27" s="1166"/>
      <c r="E27" s="1167"/>
      <c r="F27" s="1166"/>
      <c r="G27" s="1167"/>
      <c r="H27" s="1253" t="s">
        <v>713</v>
      </c>
      <c r="I27" s="1254"/>
      <c r="J27" s="1254"/>
      <c r="K27" s="1254"/>
      <c r="L27" s="1255"/>
      <c r="M27" s="701"/>
      <c r="N27" s="704"/>
      <c r="O27" s="643"/>
    </row>
    <row r="28" spans="1:15" ht="21" customHeight="1">
      <c r="A28" s="646"/>
      <c r="B28" s="1280" t="s">
        <v>718</v>
      </c>
      <c r="C28" s="1281"/>
      <c r="D28" s="1166"/>
      <c r="E28" s="1167"/>
      <c r="F28" s="1166"/>
      <c r="G28" s="1167"/>
      <c r="H28" s="1253" t="s">
        <v>713</v>
      </c>
      <c r="I28" s="1254"/>
      <c r="J28" s="1254"/>
      <c r="K28" s="1254"/>
      <c r="L28" s="1255"/>
      <c r="M28" s="701"/>
      <c r="N28" s="704"/>
      <c r="O28" s="643"/>
    </row>
    <row r="29" spans="1:15" ht="28.15" customHeight="1">
      <c r="A29" s="646"/>
      <c r="B29" s="1280" t="s">
        <v>719</v>
      </c>
      <c r="C29" s="1281"/>
      <c r="D29" s="1166"/>
      <c r="E29" s="1167"/>
      <c r="F29" s="1166"/>
      <c r="G29" s="1167"/>
      <c r="H29" s="1253" t="s">
        <v>713</v>
      </c>
      <c r="I29" s="1254"/>
      <c r="J29" s="1254"/>
      <c r="K29" s="1254"/>
      <c r="L29" s="1255"/>
      <c r="M29" s="701"/>
      <c r="N29" s="704"/>
      <c r="O29" s="643"/>
    </row>
    <row r="30" spans="1:15" ht="40.9" customHeight="1">
      <c r="A30" s="646"/>
      <c r="B30" s="1300" t="s">
        <v>720</v>
      </c>
      <c r="C30" s="1301"/>
      <c r="D30" s="1166"/>
      <c r="E30" s="1167"/>
      <c r="F30" s="1166"/>
      <c r="G30" s="1167"/>
      <c r="H30" s="1253" t="s">
        <v>713</v>
      </c>
      <c r="I30" s="1254"/>
      <c r="J30" s="1254"/>
      <c r="K30" s="1254"/>
      <c r="L30" s="1255"/>
      <c r="M30" s="701"/>
      <c r="N30" s="704"/>
      <c r="O30" s="643"/>
    </row>
    <row r="31" spans="1:15" ht="21" customHeight="1">
      <c r="A31" s="646"/>
      <c r="B31" s="1280" t="s">
        <v>721</v>
      </c>
      <c r="C31" s="1281"/>
      <c r="D31" s="1166"/>
      <c r="E31" s="1167"/>
      <c r="F31" s="1166"/>
      <c r="G31" s="1167"/>
      <c r="H31" s="1253" t="s">
        <v>713</v>
      </c>
      <c r="I31" s="1254"/>
      <c r="J31" s="1254"/>
      <c r="K31" s="1254"/>
      <c r="L31" s="1255"/>
      <c r="M31" s="701"/>
      <c r="N31" s="704"/>
      <c r="O31" s="643"/>
    </row>
    <row r="32" spans="1:15" ht="39.75" customHeight="1">
      <c r="A32" s="646"/>
      <c r="B32" s="1280" t="s">
        <v>722</v>
      </c>
      <c r="C32" s="1281"/>
      <c r="D32" s="1166"/>
      <c r="E32" s="1167"/>
      <c r="F32" s="1166"/>
      <c r="G32" s="1167"/>
      <c r="H32" s="1253" t="s">
        <v>713</v>
      </c>
      <c r="I32" s="1254"/>
      <c r="J32" s="1254"/>
      <c r="K32" s="1254"/>
      <c r="L32" s="1255"/>
      <c r="M32" s="701"/>
      <c r="N32" s="704"/>
      <c r="O32" s="643"/>
    </row>
    <row r="33" spans="1:15" ht="21" customHeight="1">
      <c r="A33" s="646"/>
      <c r="B33" s="1280" t="s">
        <v>723</v>
      </c>
      <c r="C33" s="1281"/>
      <c r="D33" s="1166"/>
      <c r="E33" s="1167"/>
      <c r="F33" s="1166"/>
      <c r="G33" s="1167"/>
      <c r="H33" s="1253" t="s">
        <v>713</v>
      </c>
      <c r="I33" s="1254"/>
      <c r="J33" s="1254"/>
      <c r="K33" s="1254"/>
      <c r="L33" s="1255"/>
      <c r="M33" s="701"/>
      <c r="N33" s="704"/>
      <c r="O33" s="643"/>
    </row>
    <row r="34" spans="1:15" ht="21" customHeight="1">
      <c r="A34" s="646"/>
      <c r="B34" s="1280" t="s">
        <v>724</v>
      </c>
      <c r="C34" s="1281"/>
      <c r="D34" s="1166"/>
      <c r="E34" s="1167"/>
      <c r="F34" s="1166"/>
      <c r="G34" s="1167"/>
      <c r="H34" s="1253" t="s">
        <v>713</v>
      </c>
      <c r="I34" s="1254"/>
      <c r="J34" s="1254"/>
      <c r="K34" s="1254"/>
      <c r="L34" s="1255"/>
      <c r="M34" s="701"/>
      <c r="N34" s="704"/>
      <c r="O34" s="643"/>
    </row>
    <row r="35" spans="1:15" ht="21" customHeight="1">
      <c r="A35" s="646"/>
      <c r="B35" s="1280" t="s">
        <v>725</v>
      </c>
      <c r="C35" s="1281"/>
      <c r="D35" s="1166"/>
      <c r="E35" s="1167"/>
      <c r="F35" s="1166"/>
      <c r="G35" s="1167"/>
      <c r="H35" s="1253" t="s">
        <v>713</v>
      </c>
      <c r="I35" s="1254"/>
      <c r="J35" s="1254"/>
      <c r="K35" s="1254"/>
      <c r="L35" s="1255"/>
      <c r="M35" s="701"/>
      <c r="N35" s="704"/>
      <c r="O35" s="643"/>
    </row>
    <row r="36" spans="1:15" ht="21" customHeight="1">
      <c r="A36" s="646"/>
      <c r="B36" s="1280" t="s">
        <v>726</v>
      </c>
      <c r="C36" s="1281"/>
      <c r="D36" s="1166"/>
      <c r="E36" s="1167"/>
      <c r="F36" s="1166"/>
      <c r="G36" s="1167"/>
      <c r="H36" s="1253" t="s">
        <v>713</v>
      </c>
      <c r="I36" s="1254"/>
      <c r="J36" s="1254"/>
      <c r="K36" s="1254"/>
      <c r="L36" s="1255"/>
      <c r="M36" s="701"/>
      <c r="N36" s="704"/>
      <c r="O36" s="643"/>
    </row>
    <row r="37" spans="1:15" ht="28.15" customHeight="1">
      <c r="A37" s="646"/>
      <c r="B37" s="1280" t="s">
        <v>727</v>
      </c>
      <c r="C37" s="1281"/>
      <c r="D37" s="1166"/>
      <c r="E37" s="1167"/>
      <c r="F37" s="1166"/>
      <c r="G37" s="1167"/>
      <c r="H37" s="1253" t="s">
        <v>713</v>
      </c>
      <c r="I37" s="1254"/>
      <c r="J37" s="1254"/>
      <c r="K37" s="1254"/>
      <c r="L37" s="1255"/>
      <c r="M37" s="701"/>
      <c r="N37" s="704"/>
      <c r="O37" s="643"/>
    </row>
    <row r="38" spans="1:15" ht="21" customHeight="1">
      <c r="A38" s="646"/>
      <c r="B38" s="1280" t="s">
        <v>728</v>
      </c>
      <c r="C38" s="1281"/>
      <c r="D38" s="1166"/>
      <c r="E38" s="1167"/>
      <c r="F38" s="1166"/>
      <c r="G38" s="1167"/>
      <c r="H38" s="1253" t="s">
        <v>713</v>
      </c>
      <c r="I38" s="1254"/>
      <c r="J38" s="1254"/>
      <c r="K38" s="1254"/>
      <c r="L38" s="1255"/>
      <c r="M38" s="701"/>
      <c r="N38" s="704"/>
      <c r="O38" s="643"/>
    </row>
    <row r="39" spans="1:15" ht="28.15" customHeight="1">
      <c r="A39" s="646"/>
      <c r="B39" s="1280" t="s">
        <v>729</v>
      </c>
      <c r="C39" s="1281"/>
      <c r="D39" s="1166"/>
      <c r="E39" s="1167"/>
      <c r="F39" s="1166"/>
      <c r="G39" s="1167"/>
      <c r="H39" s="1253" t="s">
        <v>713</v>
      </c>
      <c r="I39" s="1254"/>
      <c r="J39" s="1254"/>
      <c r="K39" s="1254"/>
      <c r="L39" s="1255"/>
      <c r="M39" s="701"/>
      <c r="N39" s="704"/>
      <c r="O39" s="643"/>
    </row>
    <row r="40" spans="1:15" ht="30" customHeight="1">
      <c r="A40" s="646"/>
      <c r="B40" s="1280" t="s">
        <v>730</v>
      </c>
      <c r="C40" s="1281"/>
      <c r="D40" s="1166"/>
      <c r="E40" s="1167"/>
      <c r="F40" s="1166"/>
      <c r="G40" s="1167"/>
      <c r="H40" s="1253" t="s">
        <v>713</v>
      </c>
      <c r="I40" s="1254"/>
      <c r="J40" s="1254"/>
      <c r="K40" s="1254"/>
      <c r="L40" s="1255"/>
      <c r="M40" s="701"/>
      <c r="N40" s="704"/>
      <c r="O40" s="643"/>
    </row>
    <row r="41" spans="1:15" ht="22.15" customHeight="1">
      <c r="A41" s="646"/>
      <c r="B41" s="1280" t="s">
        <v>731</v>
      </c>
      <c r="C41" s="1281"/>
      <c r="D41" s="1166"/>
      <c r="E41" s="1167"/>
      <c r="F41" s="1166"/>
      <c r="G41" s="1167"/>
      <c r="H41" s="1253" t="s">
        <v>713</v>
      </c>
      <c r="I41" s="1254"/>
      <c r="J41" s="1254"/>
      <c r="K41" s="1254"/>
      <c r="L41" s="1255"/>
      <c r="M41" s="701"/>
      <c r="N41" s="704"/>
      <c r="O41" s="643"/>
    </row>
    <row r="42" spans="1:15" ht="24.75" customHeight="1" thickBot="1">
      <c r="A42" s="645"/>
      <c r="B42" s="1258" t="s">
        <v>652</v>
      </c>
      <c r="C42" s="1259"/>
      <c r="D42" s="1259"/>
      <c r="E42" s="1259"/>
      <c r="F42" s="1259"/>
      <c r="G42" s="1259"/>
      <c r="H42" s="1259"/>
      <c r="I42" s="1259"/>
      <c r="J42" s="1190">
        <f>SUM(F24:G41)+SUM(N24:N41)</f>
        <v>0</v>
      </c>
      <c r="K42" s="1190"/>
      <c r="L42" s="744" t="s">
        <v>13</v>
      </c>
      <c r="M42" s="744"/>
      <c r="N42" s="745"/>
      <c r="O42" s="643"/>
    </row>
    <row r="43" spans="1:15" ht="10.15" customHeight="1" thickBot="1">
      <c r="A43" s="643"/>
      <c r="B43" s="1202"/>
      <c r="C43" s="1202"/>
      <c r="D43" s="1202"/>
      <c r="E43" s="1202"/>
      <c r="F43" s="1202"/>
      <c r="G43" s="1202"/>
      <c r="H43" s="1202"/>
      <c r="I43" s="1202"/>
      <c r="J43" s="1202"/>
      <c r="K43" s="1202"/>
      <c r="L43" s="1202"/>
      <c r="M43" s="1202"/>
      <c r="N43" s="1202"/>
      <c r="O43" s="643"/>
    </row>
    <row r="44" spans="1:15" s="685" customFormat="1" ht="24" customHeight="1" thickBot="1">
      <c r="A44" s="688"/>
      <c r="B44" s="1157" t="s">
        <v>1161</v>
      </c>
      <c r="C44" s="1158"/>
      <c r="D44" s="1158"/>
      <c r="E44" s="1158"/>
      <c r="F44" s="1158"/>
      <c r="G44" s="1158"/>
      <c r="H44" s="1158"/>
      <c r="I44" s="1158"/>
      <c r="J44" s="1158"/>
      <c r="K44" s="1158"/>
      <c r="L44" s="1158"/>
      <c r="M44" s="1158"/>
      <c r="N44" s="1159"/>
      <c r="O44" s="684"/>
    </row>
    <row r="45" spans="1:15" ht="21" customHeight="1">
      <c r="A45" s="646"/>
      <c r="B45" s="1302" t="s">
        <v>634</v>
      </c>
      <c r="C45" s="1303"/>
      <c r="D45" s="1303"/>
      <c r="E45" s="1303"/>
      <c r="F45" s="1303"/>
      <c r="G45" s="1303"/>
      <c r="H45" s="1303"/>
      <c r="I45" s="1303"/>
      <c r="J45" s="1303"/>
      <c r="K45" s="1303"/>
      <c r="L45" s="1303"/>
      <c r="M45" s="1303"/>
      <c r="N45" s="1304"/>
      <c r="O45" s="643"/>
    </row>
    <row r="46" spans="1:15" ht="28.5" customHeight="1">
      <c r="A46" s="646"/>
      <c r="B46" s="1262" t="s">
        <v>666</v>
      </c>
      <c r="C46" s="1263"/>
      <c r="D46" s="1263"/>
      <c r="E46" s="1263"/>
      <c r="F46" s="1263"/>
      <c r="G46" s="1263"/>
      <c r="H46" s="1263"/>
      <c r="I46" s="1263"/>
      <c r="J46" s="1263"/>
      <c r="K46" s="1263"/>
      <c r="L46" s="1263"/>
      <c r="M46" s="1263"/>
      <c r="N46" s="1264"/>
      <c r="O46" s="643"/>
    </row>
    <row r="47" spans="1:15">
      <c r="A47" s="646"/>
      <c r="B47" s="1269" t="s">
        <v>667</v>
      </c>
      <c r="C47" s="1268"/>
      <c r="D47" s="1268"/>
      <c r="E47" s="1268"/>
      <c r="F47" s="1268" t="s">
        <v>668</v>
      </c>
      <c r="G47" s="1268"/>
      <c r="H47" s="1268"/>
      <c r="I47" s="1268"/>
      <c r="J47" s="1268"/>
      <c r="K47" s="1268"/>
      <c r="L47" s="1268"/>
      <c r="M47" s="1270" t="s">
        <v>669</v>
      </c>
      <c r="N47" s="1271"/>
      <c r="O47" s="643"/>
    </row>
    <row r="48" spans="1:15" ht="38.65" customHeight="1">
      <c r="A48" s="646"/>
      <c r="B48" s="1265" t="s">
        <v>670</v>
      </c>
      <c r="C48" s="1266"/>
      <c r="D48" s="1266"/>
      <c r="E48" s="1266"/>
      <c r="F48" s="1266"/>
      <c r="G48" s="1266"/>
      <c r="H48" s="1266"/>
      <c r="I48" s="1266"/>
      <c r="J48" s="1266"/>
      <c r="K48" s="1266"/>
      <c r="L48" s="1266"/>
      <c r="M48" s="1266"/>
      <c r="N48" s="1267"/>
      <c r="O48" s="643"/>
    </row>
    <row r="49" spans="1:15" ht="38.25" customHeight="1">
      <c r="A49" s="646"/>
      <c r="B49" s="720" t="s">
        <v>671</v>
      </c>
      <c r="C49" s="1268" t="s">
        <v>672</v>
      </c>
      <c r="D49" s="1268"/>
      <c r="E49" s="1268"/>
      <c r="F49" s="1268"/>
      <c r="G49" s="1268" t="s">
        <v>673</v>
      </c>
      <c r="H49" s="1268"/>
      <c r="I49" s="1268"/>
      <c r="J49" s="1268"/>
      <c r="K49" s="1268"/>
      <c r="L49" s="721" t="s">
        <v>674</v>
      </c>
      <c r="M49" s="721" t="s">
        <v>669</v>
      </c>
      <c r="N49" s="722"/>
      <c r="O49" s="643"/>
    </row>
    <row r="50" spans="1:15" ht="23.25" customHeight="1" thickBot="1">
      <c r="A50" s="646"/>
      <c r="B50" s="1260" t="s">
        <v>675</v>
      </c>
      <c r="C50" s="1261"/>
      <c r="D50" s="1261"/>
      <c r="E50" s="1261"/>
      <c r="F50" s="1261"/>
      <c r="G50" s="1261"/>
      <c r="H50" s="1261"/>
      <c r="I50" s="1261"/>
      <c r="J50" s="1261"/>
      <c r="K50" s="723"/>
      <c r="L50" s="723"/>
      <c r="M50" s="723"/>
      <c r="N50" s="724"/>
      <c r="O50" s="643"/>
    </row>
    <row r="51" spans="1:15" ht="6" customHeight="1" thickBot="1">
      <c r="A51" s="646"/>
      <c r="B51" s="646"/>
      <c r="C51" s="646"/>
      <c r="D51" s="646"/>
      <c r="E51" s="646"/>
      <c r="F51" s="646"/>
      <c r="G51" s="646"/>
      <c r="H51" s="646"/>
      <c r="I51" s="646"/>
      <c r="J51" s="646"/>
      <c r="K51" s="646"/>
      <c r="L51" s="646"/>
      <c r="M51" s="646"/>
      <c r="N51" s="646"/>
      <c r="O51" s="643"/>
    </row>
    <row r="52" spans="1:15" s="685" customFormat="1" ht="24" customHeight="1" thickBot="1">
      <c r="A52" s="688"/>
      <c r="B52" s="1217" t="s">
        <v>632</v>
      </c>
      <c r="C52" s="1218"/>
      <c r="D52" s="1218"/>
      <c r="E52" s="1218"/>
      <c r="F52" s="1218"/>
      <c r="G52" s="1218"/>
      <c r="H52" s="1218"/>
      <c r="I52" s="1218"/>
      <c r="J52" s="1218"/>
      <c r="K52" s="1218"/>
      <c r="L52" s="1218"/>
      <c r="M52" s="1218"/>
      <c r="N52" s="1219"/>
      <c r="O52" s="684"/>
    </row>
    <row r="53" spans="1:15" ht="59.45" customHeight="1">
      <c r="A53" s="646"/>
      <c r="B53" s="1209" t="s">
        <v>637</v>
      </c>
      <c r="C53" s="1210"/>
      <c r="D53" s="1210"/>
      <c r="E53" s="1210"/>
      <c r="F53" s="1210"/>
      <c r="G53" s="1210"/>
      <c r="H53" s="1210"/>
      <c r="I53" s="1210"/>
      <c r="J53" s="1210"/>
      <c r="K53" s="1210"/>
      <c r="L53" s="1210"/>
      <c r="M53" s="1210"/>
      <c r="N53" s="1211"/>
      <c r="O53" s="643"/>
    </row>
    <row r="54" spans="1:15">
      <c r="A54" s="646"/>
      <c r="B54" s="1212" t="s">
        <v>628</v>
      </c>
      <c r="C54" s="1213"/>
      <c r="D54" s="1213"/>
      <c r="E54" s="1213"/>
      <c r="F54" s="1213"/>
      <c r="G54" s="1213"/>
      <c r="H54" s="1213"/>
      <c r="I54" s="1213"/>
      <c r="J54" s="1213"/>
      <c r="K54" s="1213"/>
      <c r="L54" s="1213"/>
      <c r="M54" s="1213"/>
      <c r="N54" s="1214"/>
      <c r="O54" s="643"/>
    </row>
    <row r="55" spans="1:15" ht="70.5" customHeight="1" thickBot="1">
      <c r="A55" s="646"/>
      <c r="B55" s="1112" t="s">
        <v>645</v>
      </c>
      <c r="C55" s="1113"/>
      <c r="D55" s="1113"/>
      <c r="E55" s="1113"/>
      <c r="F55" s="1113"/>
      <c r="G55" s="1113"/>
      <c r="H55" s="1114"/>
      <c r="I55" s="1220" t="s">
        <v>638</v>
      </c>
      <c r="J55" s="1221"/>
      <c r="K55" s="1221"/>
      <c r="L55" s="1221"/>
      <c r="M55" s="1221"/>
      <c r="N55" s="1222"/>
      <c r="O55" s="643"/>
    </row>
    <row r="56" spans="1:15" ht="73.150000000000006" customHeight="1" thickBot="1">
      <c r="A56" s="646"/>
      <c r="B56" s="1112" t="s">
        <v>635</v>
      </c>
      <c r="C56" s="1113"/>
      <c r="D56" s="1113"/>
      <c r="E56" s="1113"/>
      <c r="F56" s="1113"/>
      <c r="G56" s="1113"/>
      <c r="H56" s="1114"/>
      <c r="I56" s="1223" t="s">
        <v>636</v>
      </c>
      <c r="J56" s="1224"/>
      <c r="K56" s="1224"/>
      <c r="L56" s="1224"/>
      <c r="M56" s="1224"/>
      <c r="N56" s="1225"/>
      <c r="O56" s="643"/>
    </row>
    <row r="57" spans="1:15" ht="11.25" customHeight="1" thickBot="1">
      <c r="A57" s="646"/>
      <c r="B57" s="901"/>
      <c r="C57" s="901"/>
      <c r="D57" s="901"/>
      <c r="E57" s="901"/>
      <c r="F57" s="901"/>
      <c r="G57" s="901"/>
      <c r="H57" s="901"/>
      <c r="I57" s="901"/>
      <c r="J57" s="901"/>
      <c r="K57" s="901"/>
      <c r="L57" s="901"/>
      <c r="M57" s="901"/>
      <c r="N57" s="901"/>
      <c r="O57" s="643"/>
    </row>
    <row r="58" spans="1:15" s="267" customFormat="1" ht="31.15" customHeight="1" thickBot="1">
      <c r="A58" s="1101" t="s">
        <v>1344</v>
      </c>
      <c r="B58" s="664"/>
      <c r="C58" s="665"/>
      <c r="D58" s="1103" t="s">
        <v>617</v>
      </c>
      <c r="E58" s="1104"/>
      <c r="F58" s="1104"/>
      <c r="G58" s="1105"/>
      <c r="H58" s="1115" t="s">
        <v>618</v>
      </c>
      <c r="I58" s="1116"/>
      <c r="J58" s="1116"/>
      <c r="K58" s="1117"/>
      <c r="L58" s="1059"/>
      <c r="M58" s="1059"/>
      <c r="N58" s="1060"/>
      <c r="O58" s="641"/>
    </row>
    <row r="59" spans="1:15" ht="117" customHeight="1" thickBot="1">
      <c r="A59" s="1102"/>
      <c r="B59" s="667" t="s">
        <v>614</v>
      </c>
      <c r="C59" s="679" t="s">
        <v>642</v>
      </c>
      <c r="D59" s="708" t="s">
        <v>641</v>
      </c>
      <c r="E59" s="709" t="s">
        <v>639</v>
      </c>
      <c r="F59" s="709" t="s">
        <v>17</v>
      </c>
      <c r="G59" s="710" t="s">
        <v>18</v>
      </c>
      <c r="H59" s="705" t="s">
        <v>641</v>
      </c>
      <c r="I59" s="706" t="s">
        <v>639</v>
      </c>
      <c r="J59" s="706" t="s">
        <v>17</v>
      </c>
      <c r="K59" s="707" t="s">
        <v>18</v>
      </c>
      <c r="L59" s="1061" t="s">
        <v>619</v>
      </c>
      <c r="M59" s="1062"/>
      <c r="N59" s="1063"/>
      <c r="O59" s="643"/>
    </row>
    <row r="60" spans="1:15" s="685" customFormat="1" ht="24" customHeight="1" thickBot="1">
      <c r="A60" s="1182" t="s">
        <v>640</v>
      </c>
      <c r="B60" s="1183"/>
      <c r="C60" s="1183"/>
      <c r="D60" s="1183"/>
      <c r="E60" s="1183"/>
      <c r="F60" s="1183"/>
      <c r="G60" s="1183"/>
      <c r="H60" s="1183"/>
      <c r="I60" s="1183"/>
      <c r="J60" s="1183"/>
      <c r="K60" s="1183"/>
      <c r="L60" s="1183"/>
      <c r="M60" s="1183"/>
      <c r="N60" s="1184"/>
      <c r="O60" s="684"/>
    </row>
    <row r="61" spans="1:15" ht="16.5" thickBot="1">
      <c r="A61" s="1226" t="s">
        <v>34</v>
      </c>
      <c r="B61" s="1256"/>
      <c r="C61" s="1110"/>
      <c r="D61" s="1110"/>
      <c r="E61" s="1110"/>
      <c r="F61" s="1110"/>
      <c r="G61" s="1110"/>
      <c r="H61" s="1110"/>
      <c r="I61" s="1110"/>
      <c r="J61" s="1110"/>
      <c r="K61" s="1110"/>
      <c r="L61" s="1110"/>
      <c r="M61" s="1110"/>
      <c r="N61" s="1111"/>
      <c r="O61" s="643"/>
    </row>
    <row r="62" spans="1:15" ht="38.25">
      <c r="A62" s="873" t="s">
        <v>586</v>
      </c>
      <c r="B62" s="783" t="s">
        <v>676</v>
      </c>
      <c r="C62" s="746"/>
      <c r="D62" s="597"/>
      <c r="E62" s="598"/>
      <c r="F62" s="598"/>
      <c r="G62" s="599"/>
      <c r="H62" s="747"/>
      <c r="I62" s="601"/>
      <c r="J62" s="601"/>
      <c r="K62" s="695"/>
      <c r="L62" s="1118"/>
      <c r="M62" s="1119"/>
      <c r="N62" s="1120"/>
      <c r="O62" s="643"/>
    </row>
    <row r="63" spans="1:15" ht="51">
      <c r="A63" s="873" t="s">
        <v>586</v>
      </c>
      <c r="B63" s="784" t="s">
        <v>782</v>
      </c>
      <c r="C63" s="727"/>
      <c r="D63" s="584"/>
      <c r="E63" s="578"/>
      <c r="F63" s="578"/>
      <c r="G63" s="585"/>
      <c r="H63" s="586"/>
      <c r="I63" s="587"/>
      <c r="J63" s="587"/>
      <c r="K63" s="692"/>
      <c r="L63" s="1121"/>
      <c r="M63" s="1122"/>
      <c r="N63" s="1123"/>
      <c r="O63" s="643"/>
    </row>
    <row r="64" spans="1:15" ht="25.5">
      <c r="A64" s="873" t="s">
        <v>586</v>
      </c>
      <c r="B64" s="784" t="s">
        <v>677</v>
      </c>
      <c r="C64" s="727"/>
      <c r="D64" s="584"/>
      <c r="E64" s="578"/>
      <c r="F64" s="578"/>
      <c r="G64" s="585"/>
      <c r="H64" s="586"/>
      <c r="I64" s="587"/>
      <c r="J64" s="587"/>
      <c r="K64" s="692"/>
      <c r="L64" s="1121"/>
      <c r="M64" s="1122"/>
      <c r="N64" s="1123"/>
      <c r="O64" s="643"/>
    </row>
    <row r="65" spans="1:15">
      <c r="A65" s="873" t="s">
        <v>586</v>
      </c>
      <c r="B65" s="784" t="s">
        <v>678</v>
      </c>
      <c r="C65" s="727"/>
      <c r="D65" s="584"/>
      <c r="E65" s="578"/>
      <c r="F65" s="578"/>
      <c r="G65" s="585"/>
      <c r="H65" s="586"/>
      <c r="I65" s="587"/>
      <c r="J65" s="587"/>
      <c r="K65" s="692"/>
      <c r="L65" s="1121"/>
      <c r="M65" s="1122"/>
      <c r="N65" s="1123"/>
      <c r="O65" s="643"/>
    </row>
    <row r="66" spans="1:15">
      <c r="A66" s="873" t="s">
        <v>586</v>
      </c>
      <c r="B66" s="784" t="s">
        <v>679</v>
      </c>
      <c r="C66" s="728"/>
      <c r="D66" s="589"/>
      <c r="E66" s="590"/>
      <c r="F66" s="590"/>
      <c r="G66" s="591"/>
      <c r="H66" s="586"/>
      <c r="I66" s="576"/>
      <c r="J66" s="576"/>
      <c r="K66" s="693"/>
      <c r="L66" s="1121"/>
      <c r="M66" s="1122"/>
      <c r="N66" s="1123"/>
      <c r="O66" s="643"/>
    </row>
    <row r="67" spans="1:15" ht="15.75" thickBot="1">
      <c r="A67" s="592"/>
      <c r="B67" s="730" t="s">
        <v>117</v>
      </c>
      <c r="C67" s="729"/>
      <c r="D67" s="593"/>
      <c r="E67" s="575"/>
      <c r="F67" s="575"/>
      <c r="G67" s="594"/>
      <c r="H67" s="595"/>
      <c r="I67" s="596"/>
      <c r="J67" s="596"/>
      <c r="K67" s="694"/>
      <c r="L67" s="1124"/>
      <c r="M67" s="1125"/>
      <c r="N67" s="1126"/>
      <c r="O67" s="643"/>
    </row>
    <row r="68" spans="1:15" ht="16.5" thickBot="1">
      <c r="A68" s="1109" t="s">
        <v>35</v>
      </c>
      <c r="B68" s="1256"/>
      <c r="C68" s="1110"/>
      <c r="D68" s="1110"/>
      <c r="E68" s="1110"/>
      <c r="F68" s="1110"/>
      <c r="G68" s="1110"/>
      <c r="H68" s="1110"/>
      <c r="I68" s="1110"/>
      <c r="J68" s="1110"/>
      <c r="K68" s="1110"/>
      <c r="L68" s="1110"/>
      <c r="M68" s="1110"/>
      <c r="N68" s="1111"/>
      <c r="O68" s="643"/>
    </row>
    <row r="69" spans="1:15">
      <c r="A69" s="873" t="s">
        <v>586</v>
      </c>
      <c r="B69" s="781" t="s">
        <v>555</v>
      </c>
      <c r="C69" s="734"/>
      <c r="D69" s="597"/>
      <c r="E69" s="598"/>
      <c r="F69" s="598"/>
      <c r="G69" s="599"/>
      <c r="H69" s="600"/>
      <c r="I69" s="601"/>
      <c r="J69" s="601"/>
      <c r="K69" s="695"/>
      <c r="L69" s="1118"/>
      <c r="M69" s="1119"/>
      <c r="N69" s="1120"/>
      <c r="O69" s="643"/>
    </row>
    <row r="70" spans="1:15">
      <c r="A70" s="873" t="s">
        <v>586</v>
      </c>
      <c r="B70" s="780" t="s">
        <v>554</v>
      </c>
      <c r="C70" s="735"/>
      <c r="D70" s="584"/>
      <c r="E70" s="578"/>
      <c r="F70" s="578"/>
      <c r="G70" s="585"/>
      <c r="H70" s="602"/>
      <c r="I70" s="587"/>
      <c r="J70" s="587"/>
      <c r="K70" s="692"/>
      <c r="L70" s="1121"/>
      <c r="M70" s="1245"/>
      <c r="N70" s="1123"/>
      <c r="O70" s="643"/>
    </row>
    <row r="71" spans="1:15" ht="39.75" customHeight="1">
      <c r="A71" s="873" t="s">
        <v>586</v>
      </c>
      <c r="B71" s="780" t="s">
        <v>770</v>
      </c>
      <c r="C71" s="735"/>
      <c r="D71" s="584"/>
      <c r="E71" s="578"/>
      <c r="F71" s="578"/>
      <c r="G71" s="585"/>
      <c r="H71" s="602"/>
      <c r="I71" s="587"/>
      <c r="J71" s="587"/>
      <c r="K71" s="692"/>
      <c r="L71" s="1121"/>
      <c r="M71" s="1245"/>
      <c r="N71" s="1123"/>
      <c r="O71" s="643"/>
    </row>
    <row r="72" spans="1:15" ht="42.75" customHeight="1">
      <c r="A72" s="725"/>
      <c r="B72" s="780" t="s">
        <v>780</v>
      </c>
      <c r="C72" s="735"/>
      <c r="D72" s="584"/>
      <c r="E72" s="578"/>
      <c r="F72" s="578"/>
      <c r="G72" s="585"/>
      <c r="H72" s="602"/>
      <c r="I72" s="587"/>
      <c r="J72" s="587"/>
      <c r="K72" s="692"/>
      <c r="L72" s="1121"/>
      <c r="M72" s="1245"/>
      <c r="N72" s="1123"/>
      <c r="O72" s="643"/>
    </row>
    <row r="73" spans="1:15" ht="25.5">
      <c r="A73" s="725"/>
      <c r="B73" s="780" t="s">
        <v>680</v>
      </c>
      <c r="C73" s="735"/>
      <c r="D73" s="584"/>
      <c r="E73" s="578"/>
      <c r="F73" s="578"/>
      <c r="G73" s="585"/>
      <c r="H73" s="602"/>
      <c r="I73" s="587"/>
      <c r="J73" s="587"/>
      <c r="K73" s="692"/>
      <c r="L73" s="1121"/>
      <c r="M73" s="1245"/>
      <c r="N73" s="1123"/>
      <c r="O73" s="643"/>
    </row>
    <row r="74" spans="1:15" ht="39" customHeight="1" thickBot="1">
      <c r="A74" s="748"/>
      <c r="B74" s="782" t="s">
        <v>781</v>
      </c>
      <c r="C74" s="749"/>
      <c r="D74" s="750"/>
      <c r="E74" s="751"/>
      <c r="F74" s="751"/>
      <c r="G74" s="752"/>
      <c r="H74" s="608"/>
      <c r="I74" s="753"/>
      <c r="J74" s="753"/>
      <c r="K74" s="754"/>
      <c r="L74" s="1124"/>
      <c r="M74" s="1125"/>
      <c r="N74" s="1126"/>
      <c r="O74" s="643"/>
    </row>
    <row r="75" spans="1:15" ht="14.45" customHeight="1" thickBot="1">
      <c r="A75" s="1248" t="s">
        <v>646</v>
      </c>
      <c r="B75" s="1248"/>
      <c r="C75" s="1248"/>
      <c r="D75" s="1248"/>
      <c r="E75" s="1248"/>
      <c r="F75" s="1248"/>
      <c r="G75" s="1248"/>
      <c r="H75" s="1248"/>
      <c r="I75" s="1248"/>
      <c r="J75" s="1248"/>
      <c r="K75" s="1248"/>
      <c r="L75" s="1248"/>
      <c r="M75" s="1248"/>
      <c r="N75" s="1248"/>
      <c r="O75" s="643"/>
    </row>
    <row r="76" spans="1:15" ht="31.15" customHeight="1" thickBot="1">
      <c r="A76" s="1101" t="s">
        <v>1344</v>
      </c>
      <c r="B76" s="664"/>
      <c r="C76" s="665"/>
      <c r="D76" s="1103" t="s">
        <v>617</v>
      </c>
      <c r="E76" s="1104"/>
      <c r="F76" s="1104"/>
      <c r="G76" s="1105"/>
      <c r="H76" s="1115" t="s">
        <v>618</v>
      </c>
      <c r="I76" s="1116"/>
      <c r="J76" s="1116"/>
      <c r="K76" s="1117"/>
      <c r="L76" s="1059"/>
      <c r="M76" s="1059"/>
      <c r="N76" s="1060"/>
      <c r="O76" s="643"/>
    </row>
    <row r="77" spans="1:15" ht="121.5" customHeight="1" thickBot="1">
      <c r="A77" s="1102"/>
      <c r="B77" s="667" t="s">
        <v>614</v>
      </c>
      <c r="C77" s="679" t="s">
        <v>642</v>
      </c>
      <c r="D77" s="708" t="s">
        <v>641</v>
      </c>
      <c r="E77" s="709" t="s">
        <v>639</v>
      </c>
      <c r="F77" s="709" t="s">
        <v>17</v>
      </c>
      <c r="G77" s="710" t="s">
        <v>18</v>
      </c>
      <c r="H77" s="705" t="s">
        <v>641</v>
      </c>
      <c r="I77" s="706" t="s">
        <v>639</v>
      </c>
      <c r="J77" s="706" t="s">
        <v>17</v>
      </c>
      <c r="K77" s="707" t="s">
        <v>18</v>
      </c>
      <c r="L77" s="1061" t="s">
        <v>619</v>
      </c>
      <c r="M77" s="1062"/>
      <c r="N77" s="1063"/>
      <c r="O77" s="643"/>
    </row>
    <row r="78" spans="1:15" ht="38.25">
      <c r="A78" s="725"/>
      <c r="B78" s="780" t="s">
        <v>681</v>
      </c>
      <c r="C78" s="735"/>
      <c r="D78" s="584"/>
      <c r="E78" s="578"/>
      <c r="F78" s="578"/>
      <c r="G78" s="585"/>
      <c r="H78" s="602"/>
      <c r="I78" s="587"/>
      <c r="J78" s="587"/>
      <c r="K78" s="692"/>
      <c r="L78" s="1118"/>
      <c r="M78" s="1119"/>
      <c r="N78" s="1120"/>
      <c r="O78" s="643"/>
    </row>
    <row r="79" spans="1:15" ht="54" customHeight="1">
      <c r="A79" s="725"/>
      <c r="B79" s="780" t="s">
        <v>779</v>
      </c>
      <c r="C79" s="735"/>
      <c r="D79" s="584"/>
      <c r="E79" s="578"/>
      <c r="F79" s="578"/>
      <c r="G79" s="585"/>
      <c r="H79" s="602"/>
      <c r="I79" s="587"/>
      <c r="J79" s="587"/>
      <c r="K79" s="692"/>
      <c r="L79" s="1121"/>
      <c r="M79" s="1245"/>
      <c r="N79" s="1123"/>
      <c r="O79" s="643"/>
    </row>
    <row r="80" spans="1:15" ht="38.25">
      <c r="A80" s="726"/>
      <c r="B80" s="780" t="s">
        <v>682</v>
      </c>
      <c r="C80" s="735"/>
      <c r="D80" s="584"/>
      <c r="E80" s="578"/>
      <c r="F80" s="578"/>
      <c r="G80" s="585"/>
      <c r="H80" s="602"/>
      <c r="I80" s="587"/>
      <c r="J80" s="587"/>
      <c r="K80" s="692"/>
      <c r="L80" s="1121"/>
      <c r="M80" s="1245"/>
      <c r="N80" s="1123"/>
      <c r="O80" s="643"/>
    </row>
    <row r="81" spans="1:15" ht="15.75" thickBot="1">
      <c r="A81" s="733"/>
      <c r="B81" s="732" t="s">
        <v>117</v>
      </c>
      <c r="C81" s="736"/>
      <c r="D81" s="605"/>
      <c r="E81" s="606"/>
      <c r="F81" s="606"/>
      <c r="G81" s="607"/>
      <c r="H81" s="608"/>
      <c r="I81" s="609"/>
      <c r="J81" s="609"/>
      <c r="K81" s="696"/>
      <c r="L81" s="1124"/>
      <c r="M81" s="1125"/>
      <c r="N81" s="1126"/>
      <c r="O81" s="643"/>
    </row>
    <row r="82" spans="1:15" ht="16.5" thickBot="1">
      <c r="A82" s="1206" t="s">
        <v>590</v>
      </c>
      <c r="B82" s="1257"/>
      <c r="C82" s="1207"/>
      <c r="D82" s="1207"/>
      <c r="E82" s="1207"/>
      <c r="F82" s="1207"/>
      <c r="G82" s="1207"/>
      <c r="H82" s="1207"/>
      <c r="I82" s="1207"/>
      <c r="J82" s="1207"/>
      <c r="K82" s="1207"/>
      <c r="L82" s="1207"/>
      <c r="M82" s="1207"/>
      <c r="N82" s="1208"/>
      <c r="O82" s="643"/>
    </row>
    <row r="83" spans="1:15" ht="25.5">
      <c r="A83" s="725"/>
      <c r="B83" s="781" t="s">
        <v>683</v>
      </c>
      <c r="C83" s="739"/>
      <c r="D83" s="610"/>
      <c r="E83" s="611"/>
      <c r="F83" s="611"/>
      <c r="G83" s="612"/>
      <c r="H83" s="582"/>
      <c r="I83" s="613"/>
      <c r="J83" s="613"/>
      <c r="K83" s="697"/>
      <c r="L83" s="1127"/>
      <c r="M83" s="1128"/>
      <c r="N83" s="1129"/>
      <c r="O83" s="643"/>
    </row>
    <row r="84" spans="1:15" ht="25.5">
      <c r="A84" s="725"/>
      <c r="B84" s="780" t="s">
        <v>684</v>
      </c>
      <c r="C84" s="739"/>
      <c r="D84" s="610"/>
      <c r="E84" s="611"/>
      <c r="F84" s="611"/>
      <c r="G84" s="612"/>
      <c r="H84" s="582"/>
      <c r="I84" s="613"/>
      <c r="J84" s="613"/>
      <c r="K84" s="697"/>
      <c r="L84" s="1127"/>
      <c r="M84" s="1128"/>
      <c r="N84" s="1129"/>
      <c r="O84" s="643"/>
    </row>
    <row r="85" spans="1:15">
      <c r="A85" s="725"/>
      <c r="B85" s="780" t="s">
        <v>685</v>
      </c>
      <c r="C85" s="739"/>
      <c r="D85" s="610"/>
      <c r="E85" s="611"/>
      <c r="F85" s="611"/>
      <c r="G85" s="612"/>
      <c r="H85" s="582"/>
      <c r="I85" s="613"/>
      <c r="J85" s="613"/>
      <c r="K85" s="697"/>
      <c r="L85" s="1127"/>
      <c r="M85" s="1128"/>
      <c r="N85" s="1129"/>
      <c r="O85" s="643"/>
    </row>
    <row r="86" spans="1:15">
      <c r="A86" s="725"/>
      <c r="B86" s="780" t="s">
        <v>686</v>
      </c>
      <c r="C86" s="739"/>
      <c r="D86" s="610"/>
      <c r="E86" s="611"/>
      <c r="F86" s="611"/>
      <c r="G86" s="612"/>
      <c r="H86" s="582"/>
      <c r="I86" s="613"/>
      <c r="J86" s="613"/>
      <c r="K86" s="697"/>
      <c r="L86" s="1127"/>
      <c r="M86" s="1128"/>
      <c r="N86" s="1129"/>
      <c r="O86" s="643"/>
    </row>
    <row r="87" spans="1:15" ht="39" thickBot="1">
      <c r="A87" s="725"/>
      <c r="B87" s="782" t="s">
        <v>687</v>
      </c>
      <c r="C87" s="740"/>
      <c r="D87" s="614"/>
      <c r="E87" s="615"/>
      <c r="F87" s="615"/>
      <c r="G87" s="616"/>
      <c r="H87" s="586"/>
      <c r="I87" s="617"/>
      <c r="J87" s="617"/>
      <c r="K87" s="698"/>
      <c r="L87" s="1127"/>
      <c r="M87" s="1128"/>
      <c r="N87" s="1129"/>
      <c r="O87" s="643"/>
    </row>
    <row r="88" spans="1:15" ht="15.75" thickBot="1">
      <c r="A88" s="733"/>
      <c r="B88" s="741" t="s">
        <v>117</v>
      </c>
      <c r="C88" s="736"/>
      <c r="D88" s="605"/>
      <c r="E88" s="606"/>
      <c r="F88" s="606"/>
      <c r="G88" s="607"/>
      <c r="H88" s="608"/>
      <c r="I88" s="609"/>
      <c r="J88" s="609"/>
      <c r="K88" s="696"/>
      <c r="L88" s="1130"/>
      <c r="M88" s="1131"/>
      <c r="N88" s="1132"/>
      <c r="O88" s="643"/>
    </row>
    <row r="89" spans="1:15" ht="14.45" customHeight="1" thickBot="1">
      <c r="A89" s="1248" t="s">
        <v>646</v>
      </c>
      <c r="B89" s="1248"/>
      <c r="C89" s="1248"/>
      <c r="D89" s="1248"/>
      <c r="E89" s="1248"/>
      <c r="F89" s="1248"/>
      <c r="G89" s="1248"/>
      <c r="H89" s="1248"/>
      <c r="I89" s="1248"/>
      <c r="J89" s="1248"/>
      <c r="K89" s="1248"/>
      <c r="L89" s="1248"/>
      <c r="M89" s="1248"/>
      <c r="N89" s="1248"/>
      <c r="O89" s="643"/>
    </row>
    <row r="90" spans="1:15" ht="31.15" customHeight="1" thickBot="1">
      <c r="A90" s="1101" t="s">
        <v>1344</v>
      </c>
      <c r="B90" s="664"/>
      <c r="C90" s="665"/>
      <c r="D90" s="1103" t="s">
        <v>617</v>
      </c>
      <c r="E90" s="1104"/>
      <c r="F90" s="1104"/>
      <c r="G90" s="1105"/>
      <c r="H90" s="1115" t="s">
        <v>618</v>
      </c>
      <c r="I90" s="1116"/>
      <c r="J90" s="1116"/>
      <c r="K90" s="1117"/>
      <c r="L90" s="1059"/>
      <c r="M90" s="1059"/>
      <c r="N90" s="1060"/>
      <c r="O90" s="643"/>
    </row>
    <row r="91" spans="1:15" ht="127.15" customHeight="1" thickBot="1">
      <c r="A91" s="1102"/>
      <c r="B91" s="667" t="s">
        <v>614</v>
      </c>
      <c r="C91" s="679" t="s">
        <v>642</v>
      </c>
      <c r="D91" s="708" t="s">
        <v>641</v>
      </c>
      <c r="E91" s="709" t="s">
        <v>639</v>
      </c>
      <c r="F91" s="709" t="s">
        <v>17</v>
      </c>
      <c r="G91" s="710" t="s">
        <v>18</v>
      </c>
      <c r="H91" s="705" t="s">
        <v>641</v>
      </c>
      <c r="I91" s="706" t="s">
        <v>639</v>
      </c>
      <c r="J91" s="706" t="s">
        <v>17</v>
      </c>
      <c r="K91" s="707" t="s">
        <v>18</v>
      </c>
      <c r="L91" s="1061" t="s">
        <v>619</v>
      </c>
      <c r="M91" s="1062"/>
      <c r="N91" s="1063"/>
      <c r="O91" s="643"/>
    </row>
    <row r="92" spans="1:15" s="685" customFormat="1" ht="24" customHeight="1" thickBot="1">
      <c r="A92" s="1082" t="s">
        <v>688</v>
      </c>
      <c r="B92" s="1083"/>
      <c r="C92" s="1083"/>
      <c r="D92" s="1083"/>
      <c r="E92" s="1083"/>
      <c r="F92" s="1083"/>
      <c r="G92" s="1083"/>
      <c r="H92" s="1083"/>
      <c r="I92" s="1083"/>
      <c r="J92" s="1083"/>
      <c r="K92" s="1083"/>
      <c r="L92" s="1083"/>
      <c r="M92" s="1083"/>
      <c r="N92" s="1084"/>
      <c r="O92" s="684"/>
    </row>
    <row r="93" spans="1:15" ht="16.5" thickBot="1">
      <c r="A93" s="1079" t="s">
        <v>589</v>
      </c>
      <c r="B93" s="1252"/>
      <c r="C93" s="1080"/>
      <c r="D93" s="1080"/>
      <c r="E93" s="1080"/>
      <c r="F93" s="1080"/>
      <c r="G93" s="1080"/>
      <c r="H93" s="1080"/>
      <c r="I93" s="1080"/>
      <c r="J93" s="1080"/>
      <c r="K93" s="1080"/>
      <c r="L93" s="1080"/>
      <c r="M93" s="1080"/>
      <c r="N93" s="1081"/>
      <c r="O93" s="643"/>
    </row>
    <row r="94" spans="1:15" ht="38.25">
      <c r="A94" s="873" t="s">
        <v>586</v>
      </c>
      <c r="B94" s="783" t="s">
        <v>689</v>
      </c>
      <c r="C94" s="618"/>
      <c r="D94" s="619"/>
      <c r="E94" s="620"/>
      <c r="F94" s="620"/>
      <c r="G94" s="621"/>
      <c r="H94" s="622"/>
      <c r="I94" s="623"/>
      <c r="J94" s="623"/>
      <c r="K94" s="699"/>
      <c r="L94" s="1152"/>
      <c r="M94" s="1065"/>
      <c r="N94" s="1066"/>
      <c r="O94" s="643"/>
    </row>
    <row r="95" spans="1:15" ht="35.25" customHeight="1">
      <c r="A95" s="873" t="s">
        <v>586</v>
      </c>
      <c r="B95" s="784" t="s">
        <v>690</v>
      </c>
      <c r="C95" s="624"/>
      <c r="D95" s="625"/>
      <c r="E95" s="590"/>
      <c r="F95" s="590"/>
      <c r="G95" s="626"/>
      <c r="H95" s="602"/>
      <c r="I95" s="576"/>
      <c r="J95" s="576"/>
      <c r="K95" s="693"/>
      <c r="L95" s="1153"/>
      <c r="M95" s="1068"/>
      <c r="N95" s="1069"/>
      <c r="O95" s="643"/>
    </row>
    <row r="96" spans="1:15" ht="38.25">
      <c r="A96" s="873" t="s">
        <v>586</v>
      </c>
      <c r="B96" s="784" t="s">
        <v>691</v>
      </c>
      <c r="C96" s="624"/>
      <c r="D96" s="625"/>
      <c r="E96" s="590"/>
      <c r="F96" s="590"/>
      <c r="G96" s="626"/>
      <c r="H96" s="602"/>
      <c r="I96" s="576"/>
      <c r="J96" s="576"/>
      <c r="K96" s="693"/>
      <c r="L96" s="1153"/>
      <c r="M96" s="1068"/>
      <c r="N96" s="1069"/>
      <c r="O96" s="643"/>
    </row>
    <row r="97" spans="1:15" ht="25.5">
      <c r="A97" s="725"/>
      <c r="B97" s="784" t="s">
        <v>692</v>
      </c>
      <c r="C97" s="624"/>
      <c r="D97" s="625"/>
      <c r="E97" s="590"/>
      <c r="F97" s="590"/>
      <c r="G97" s="626"/>
      <c r="H97" s="602"/>
      <c r="I97" s="576"/>
      <c r="J97" s="576"/>
      <c r="K97" s="693"/>
      <c r="L97" s="1153"/>
      <c r="M97" s="1068"/>
      <c r="N97" s="1069"/>
      <c r="O97" s="643"/>
    </row>
    <row r="98" spans="1:15" ht="25.5">
      <c r="A98" s="725"/>
      <c r="B98" s="784" t="s">
        <v>693</v>
      </c>
      <c r="C98" s="624"/>
      <c r="D98" s="625"/>
      <c r="E98" s="590"/>
      <c r="F98" s="590"/>
      <c r="G98" s="626"/>
      <c r="H98" s="602"/>
      <c r="I98" s="576"/>
      <c r="J98" s="576"/>
      <c r="K98" s="693"/>
      <c r="L98" s="1153"/>
      <c r="M98" s="1068"/>
      <c r="N98" s="1069"/>
      <c r="O98" s="643"/>
    </row>
    <row r="99" spans="1:15" ht="25.5">
      <c r="A99" s="726"/>
      <c r="B99" s="784" t="s">
        <v>694</v>
      </c>
      <c r="C99" s="624"/>
      <c r="D99" s="625"/>
      <c r="E99" s="590"/>
      <c r="F99" s="590"/>
      <c r="G99" s="626"/>
      <c r="H99" s="602"/>
      <c r="I99" s="576"/>
      <c r="J99" s="576"/>
      <c r="K99" s="693"/>
      <c r="L99" s="1153"/>
      <c r="M99" s="1068"/>
      <c r="N99" s="1069"/>
      <c r="O99" s="643"/>
    </row>
    <row r="100" spans="1:15" ht="15.75" thickBot="1">
      <c r="A100" s="733"/>
      <c r="B100" s="631" t="s">
        <v>117</v>
      </c>
      <c r="C100" s="635"/>
      <c r="D100" s="636"/>
      <c r="E100" s="637"/>
      <c r="F100" s="637"/>
      <c r="G100" s="637"/>
      <c r="H100" s="608"/>
      <c r="I100" s="638"/>
      <c r="J100" s="638"/>
      <c r="K100" s="638"/>
      <c r="L100" s="1154"/>
      <c r="M100" s="1071"/>
      <c r="N100" s="1072"/>
      <c r="O100" s="643"/>
    </row>
    <row r="101" spans="1:15" s="685" customFormat="1" ht="24" customHeight="1" thickBot="1">
      <c r="A101" s="1082" t="s">
        <v>695</v>
      </c>
      <c r="B101" s="1083"/>
      <c r="C101" s="1083"/>
      <c r="D101" s="1083"/>
      <c r="E101" s="1083"/>
      <c r="F101" s="1083"/>
      <c r="G101" s="1083"/>
      <c r="H101" s="1083"/>
      <c r="I101" s="1083"/>
      <c r="J101" s="1083"/>
      <c r="K101" s="1083"/>
      <c r="L101" s="1083"/>
      <c r="M101" s="1083"/>
      <c r="N101" s="1084"/>
      <c r="O101" s="684"/>
    </row>
    <row r="102" spans="1:15" ht="16.5" thickBot="1">
      <c r="A102" s="1079" t="s">
        <v>589</v>
      </c>
      <c r="B102" s="1252"/>
      <c r="C102" s="1080"/>
      <c r="D102" s="1080"/>
      <c r="E102" s="1080"/>
      <c r="F102" s="1080"/>
      <c r="G102" s="1080"/>
      <c r="H102" s="1080"/>
      <c r="I102" s="1080"/>
      <c r="J102" s="1080"/>
      <c r="K102" s="1080"/>
      <c r="L102" s="1080"/>
      <c r="M102" s="1080"/>
      <c r="N102" s="1081"/>
      <c r="O102" s="643"/>
    </row>
    <row r="103" spans="1:15" ht="25.5">
      <c r="A103" s="873" t="s">
        <v>586</v>
      </c>
      <c r="B103" s="781" t="s">
        <v>696</v>
      </c>
      <c r="C103" s="618"/>
      <c r="D103" s="619"/>
      <c r="E103" s="620"/>
      <c r="F103" s="620"/>
      <c r="G103" s="621"/>
      <c r="H103" s="622"/>
      <c r="I103" s="623"/>
      <c r="J103" s="623"/>
      <c r="K103" s="699"/>
      <c r="L103" s="1152"/>
      <c r="M103" s="1065"/>
      <c r="N103" s="1066"/>
      <c r="O103" s="643"/>
    </row>
    <row r="104" spans="1:15" ht="39" thickBot="1">
      <c r="A104" s="873" t="s">
        <v>586</v>
      </c>
      <c r="B104" s="782" t="s">
        <v>697</v>
      </c>
      <c r="C104" s="635"/>
      <c r="D104" s="755"/>
      <c r="E104" s="661"/>
      <c r="F104" s="661"/>
      <c r="G104" s="637"/>
      <c r="H104" s="608"/>
      <c r="I104" s="663"/>
      <c r="J104" s="663"/>
      <c r="K104" s="638"/>
      <c r="L104" s="1154"/>
      <c r="M104" s="1071"/>
      <c r="N104" s="1072"/>
      <c r="O104" s="643"/>
    </row>
    <row r="105" spans="1:15" ht="13.9" customHeight="1" thickBot="1">
      <c r="A105" s="1248" t="s">
        <v>646</v>
      </c>
      <c r="B105" s="1248"/>
      <c r="C105" s="1248"/>
      <c r="D105" s="1248"/>
      <c r="E105" s="1248"/>
      <c r="F105" s="1248"/>
      <c r="G105" s="1248"/>
      <c r="H105" s="1248"/>
      <c r="I105" s="1248"/>
      <c r="J105" s="1248"/>
      <c r="K105" s="1248"/>
      <c r="L105" s="1248"/>
      <c r="M105" s="1248"/>
      <c r="N105" s="1248"/>
      <c r="O105" s="643"/>
    </row>
    <row r="106" spans="1:15" ht="31.15" customHeight="1" thickBot="1">
      <c r="A106" s="1101" t="s">
        <v>1344</v>
      </c>
      <c r="B106" s="664"/>
      <c r="C106" s="665"/>
      <c r="D106" s="1103" t="s">
        <v>617</v>
      </c>
      <c r="E106" s="1250"/>
      <c r="F106" s="1250"/>
      <c r="G106" s="1251"/>
      <c r="H106" s="1115" t="s">
        <v>618</v>
      </c>
      <c r="I106" s="1116"/>
      <c r="J106" s="1116"/>
      <c r="K106" s="1117"/>
      <c r="L106" s="1249"/>
      <c r="M106" s="1059"/>
      <c r="N106" s="1060"/>
      <c r="O106" s="643"/>
    </row>
    <row r="107" spans="1:15" ht="127.15" customHeight="1" thickBot="1">
      <c r="A107" s="1102"/>
      <c r="B107" s="667" t="s">
        <v>614</v>
      </c>
      <c r="C107" s="679" t="s">
        <v>642</v>
      </c>
      <c r="D107" s="708" t="s">
        <v>641</v>
      </c>
      <c r="E107" s="709" t="s">
        <v>639</v>
      </c>
      <c r="F107" s="709" t="s">
        <v>17</v>
      </c>
      <c r="G107" s="710" t="s">
        <v>18</v>
      </c>
      <c r="H107" s="705" t="s">
        <v>641</v>
      </c>
      <c r="I107" s="706" t="s">
        <v>639</v>
      </c>
      <c r="J107" s="706" t="s">
        <v>17</v>
      </c>
      <c r="K107" s="707" t="s">
        <v>18</v>
      </c>
      <c r="L107" s="1061" t="s">
        <v>619</v>
      </c>
      <c r="M107" s="1062"/>
      <c r="N107" s="1063"/>
      <c r="O107" s="643"/>
    </row>
    <row r="108" spans="1:15" ht="19.5" customHeight="1">
      <c r="A108" s="725"/>
      <c r="B108" s="780" t="s">
        <v>698</v>
      </c>
      <c r="C108" s="624"/>
      <c r="D108" s="625"/>
      <c r="E108" s="590"/>
      <c r="F108" s="590"/>
      <c r="G108" s="626"/>
      <c r="H108" s="602"/>
      <c r="I108" s="576"/>
      <c r="J108" s="576"/>
      <c r="K108" s="693"/>
      <c r="L108" s="1152"/>
      <c r="M108" s="1065"/>
      <c r="N108" s="1066"/>
      <c r="O108" s="643"/>
    </row>
    <row r="109" spans="1:15" ht="38.25">
      <c r="A109" s="726"/>
      <c r="B109" s="780" t="s">
        <v>699</v>
      </c>
      <c r="C109" s="624"/>
      <c r="D109" s="625"/>
      <c r="E109" s="590"/>
      <c r="F109" s="590"/>
      <c r="G109" s="626"/>
      <c r="H109" s="602"/>
      <c r="I109" s="576"/>
      <c r="J109" s="576"/>
      <c r="K109" s="693"/>
      <c r="L109" s="1153"/>
      <c r="M109" s="1244"/>
      <c r="N109" s="1069"/>
      <c r="O109" s="643"/>
    </row>
    <row r="110" spans="1:15" ht="16.5" customHeight="1" thickBot="1">
      <c r="A110" s="733"/>
      <c r="B110" s="631" t="s">
        <v>117</v>
      </c>
      <c r="C110" s="635"/>
      <c r="D110" s="636"/>
      <c r="E110" s="637"/>
      <c r="F110" s="637"/>
      <c r="G110" s="637"/>
      <c r="H110" s="608"/>
      <c r="I110" s="638"/>
      <c r="J110" s="638"/>
      <c r="K110" s="638"/>
      <c r="L110" s="1154"/>
      <c r="M110" s="1071"/>
      <c r="N110" s="1072"/>
      <c r="O110" s="643"/>
    </row>
    <row r="111" spans="1:15" s="685" customFormat="1" ht="24" customHeight="1" thickBot="1">
      <c r="A111" s="1082" t="s">
        <v>705</v>
      </c>
      <c r="B111" s="1083"/>
      <c r="C111" s="1083"/>
      <c r="D111" s="1083"/>
      <c r="E111" s="1083"/>
      <c r="F111" s="1083"/>
      <c r="G111" s="1083"/>
      <c r="H111" s="1083"/>
      <c r="I111" s="1083"/>
      <c r="J111" s="1083"/>
      <c r="K111" s="1083"/>
      <c r="L111" s="1083"/>
      <c r="M111" s="1083"/>
      <c r="N111" s="1084"/>
      <c r="O111" s="684"/>
    </row>
    <row r="112" spans="1:15" ht="16.5" thickBot="1">
      <c r="A112" s="1079" t="s">
        <v>589</v>
      </c>
      <c r="B112" s="1252"/>
      <c r="C112" s="1080"/>
      <c r="D112" s="1080"/>
      <c r="E112" s="1080"/>
      <c r="F112" s="1080"/>
      <c r="G112" s="1080"/>
      <c r="H112" s="1080"/>
      <c r="I112" s="1080"/>
      <c r="J112" s="1080"/>
      <c r="K112" s="1080"/>
      <c r="L112" s="1080"/>
      <c r="M112" s="1080"/>
      <c r="N112" s="1081"/>
      <c r="O112" s="643"/>
    </row>
    <row r="113" spans="1:15">
      <c r="A113" s="873" t="s">
        <v>586</v>
      </c>
      <c r="B113" s="783" t="s">
        <v>700</v>
      </c>
      <c r="C113" s="618"/>
      <c r="D113" s="619"/>
      <c r="E113" s="620"/>
      <c r="F113" s="620"/>
      <c r="G113" s="621"/>
      <c r="H113" s="622"/>
      <c r="I113" s="623"/>
      <c r="J113" s="623"/>
      <c r="K113" s="699"/>
      <c r="L113" s="1064"/>
      <c r="M113" s="1065"/>
      <c r="N113" s="1066"/>
      <c r="O113" s="643"/>
    </row>
    <row r="114" spans="1:15" ht="63.75" customHeight="1">
      <c r="A114" s="873" t="s">
        <v>586</v>
      </c>
      <c r="B114" s="784" t="s">
        <v>783</v>
      </c>
      <c r="C114" s="624"/>
      <c r="D114" s="625"/>
      <c r="E114" s="590"/>
      <c r="F114" s="590"/>
      <c r="G114" s="626"/>
      <c r="H114" s="602"/>
      <c r="I114" s="576"/>
      <c r="J114" s="576"/>
      <c r="K114" s="693"/>
      <c r="L114" s="1067"/>
      <c r="M114" s="1068"/>
      <c r="N114" s="1069"/>
      <c r="O114" s="643"/>
    </row>
    <row r="115" spans="1:15" ht="13.9" customHeight="1">
      <c r="A115" s="873" t="s">
        <v>586</v>
      </c>
      <c r="B115" s="784" t="s">
        <v>701</v>
      </c>
      <c r="C115" s="624"/>
      <c r="D115" s="625"/>
      <c r="E115" s="590"/>
      <c r="F115" s="590"/>
      <c r="G115" s="626"/>
      <c r="H115" s="602"/>
      <c r="I115" s="576"/>
      <c r="J115" s="576"/>
      <c r="K115" s="693"/>
      <c r="L115" s="1067"/>
      <c r="M115" s="1068"/>
      <c r="N115" s="1069"/>
      <c r="O115" s="643"/>
    </row>
    <row r="116" spans="1:15" ht="60.75" customHeight="1">
      <c r="A116" s="873" t="s">
        <v>586</v>
      </c>
      <c r="B116" s="784" t="s">
        <v>702</v>
      </c>
      <c r="C116" s="624"/>
      <c r="D116" s="625"/>
      <c r="E116" s="590"/>
      <c r="F116" s="590"/>
      <c r="G116" s="626"/>
      <c r="H116" s="602"/>
      <c r="I116" s="576"/>
      <c r="J116" s="576"/>
      <c r="K116" s="693"/>
      <c r="L116" s="1067"/>
      <c r="M116" s="1068"/>
      <c r="N116" s="1069"/>
      <c r="O116" s="643"/>
    </row>
    <row r="117" spans="1:15" ht="25.5">
      <c r="A117" s="725"/>
      <c r="B117" s="784" t="s">
        <v>703</v>
      </c>
      <c r="C117" s="624"/>
      <c r="D117" s="625"/>
      <c r="E117" s="590"/>
      <c r="F117" s="590"/>
      <c r="G117" s="626"/>
      <c r="H117" s="602"/>
      <c r="I117" s="576"/>
      <c r="J117" s="576"/>
      <c r="K117" s="693"/>
      <c r="L117" s="1067"/>
      <c r="M117" s="1068"/>
      <c r="N117" s="1069"/>
      <c r="O117" s="643"/>
    </row>
    <row r="118" spans="1:15" ht="24" customHeight="1">
      <c r="A118" s="726"/>
      <c r="B118" s="784" t="s">
        <v>704</v>
      </c>
      <c r="C118" s="624"/>
      <c r="D118" s="625"/>
      <c r="E118" s="590"/>
      <c r="F118" s="590"/>
      <c r="G118" s="626"/>
      <c r="H118" s="602"/>
      <c r="I118" s="576"/>
      <c r="J118" s="576"/>
      <c r="K118" s="693"/>
      <c r="L118" s="1067"/>
      <c r="M118" s="1068"/>
      <c r="N118" s="1069"/>
      <c r="O118" s="643"/>
    </row>
    <row r="119" spans="1:15" ht="15.75" thickBot="1">
      <c r="A119" s="733"/>
      <c r="B119" s="631" t="s">
        <v>117</v>
      </c>
      <c r="C119" s="635"/>
      <c r="D119" s="636"/>
      <c r="E119" s="637"/>
      <c r="F119" s="637"/>
      <c r="G119" s="637"/>
      <c r="H119" s="608"/>
      <c r="I119" s="638"/>
      <c r="J119" s="638"/>
      <c r="K119" s="638"/>
      <c r="L119" s="1070"/>
      <c r="M119" s="1071"/>
      <c r="N119" s="1072"/>
      <c r="O119" s="643"/>
    </row>
    <row r="120" spans="1:15" ht="17.45" customHeight="1" thickBot="1">
      <c r="A120" s="1106" t="s">
        <v>646</v>
      </c>
      <c r="B120" s="1106"/>
      <c r="C120" s="1106"/>
      <c r="D120" s="1106"/>
      <c r="E120" s="1106"/>
      <c r="F120" s="1106"/>
      <c r="G120" s="1106"/>
      <c r="H120" s="1106"/>
      <c r="I120" s="1106"/>
      <c r="J120" s="1106"/>
      <c r="K120" s="1106"/>
      <c r="L120" s="1106"/>
      <c r="M120" s="1106"/>
      <c r="N120" s="1106"/>
      <c r="O120" s="643"/>
    </row>
    <row r="121" spans="1:15" ht="31.15" customHeight="1" thickBot="1">
      <c r="A121" s="1101" t="s">
        <v>1344</v>
      </c>
      <c r="B121" s="664"/>
      <c r="C121" s="665"/>
      <c r="D121" s="1103" t="s">
        <v>617</v>
      </c>
      <c r="E121" s="1250"/>
      <c r="F121" s="1250"/>
      <c r="G121" s="1251"/>
      <c r="H121" s="1115" t="s">
        <v>618</v>
      </c>
      <c r="I121" s="1116"/>
      <c r="J121" s="1116"/>
      <c r="K121" s="1117"/>
      <c r="L121" s="1249"/>
      <c r="M121" s="1059"/>
      <c r="N121" s="1060"/>
      <c r="O121" s="643"/>
    </row>
    <row r="122" spans="1:15" ht="127.15" customHeight="1" thickBot="1">
      <c r="A122" s="1102"/>
      <c r="B122" s="667" t="s">
        <v>614</v>
      </c>
      <c r="C122" s="679" t="s">
        <v>642</v>
      </c>
      <c r="D122" s="708" t="s">
        <v>641</v>
      </c>
      <c r="E122" s="709" t="s">
        <v>639</v>
      </c>
      <c r="F122" s="709" t="s">
        <v>17</v>
      </c>
      <c r="G122" s="710" t="s">
        <v>18</v>
      </c>
      <c r="H122" s="705" t="s">
        <v>641</v>
      </c>
      <c r="I122" s="706" t="s">
        <v>639</v>
      </c>
      <c r="J122" s="706" t="s">
        <v>17</v>
      </c>
      <c r="K122" s="707" t="s">
        <v>18</v>
      </c>
      <c r="L122" s="1061" t="s">
        <v>619</v>
      </c>
      <c r="M122" s="1062"/>
      <c r="N122" s="1063"/>
      <c r="O122" s="643"/>
    </row>
    <row r="123" spans="1:15" s="685" customFormat="1" ht="24" customHeight="1" thickBot="1">
      <c r="A123" s="1082" t="s">
        <v>706</v>
      </c>
      <c r="B123" s="1305"/>
      <c r="C123" s="1083"/>
      <c r="D123" s="1083"/>
      <c r="E123" s="1083"/>
      <c r="F123" s="1083"/>
      <c r="G123" s="1083"/>
      <c r="H123" s="1083"/>
      <c r="I123" s="1083"/>
      <c r="J123" s="1083"/>
      <c r="K123" s="1083"/>
      <c r="L123" s="1083"/>
      <c r="M123" s="1083"/>
      <c r="N123" s="1084"/>
      <c r="O123" s="684"/>
    </row>
    <row r="124" spans="1:15" ht="16.5" thickBot="1">
      <c r="A124" s="1079" t="s">
        <v>589</v>
      </c>
      <c r="B124" s="1252"/>
      <c r="C124" s="1080"/>
      <c r="D124" s="1080"/>
      <c r="E124" s="1080"/>
      <c r="F124" s="1080"/>
      <c r="G124" s="1080"/>
      <c r="H124" s="1080"/>
      <c r="I124" s="1080"/>
      <c r="J124" s="1080"/>
      <c r="K124" s="1080"/>
      <c r="L124" s="1080"/>
      <c r="M124" s="1080"/>
      <c r="N124" s="1081"/>
      <c r="O124" s="643"/>
    </row>
    <row r="125" spans="1:15" ht="25.5">
      <c r="A125" s="873" t="s">
        <v>586</v>
      </c>
      <c r="B125" s="781" t="s">
        <v>707</v>
      </c>
      <c r="C125" s="632"/>
      <c r="D125" s="633"/>
      <c r="E125" s="634"/>
      <c r="F125" s="634"/>
      <c r="G125" s="627"/>
      <c r="H125" s="600"/>
      <c r="I125" s="628"/>
      <c r="J125" s="628"/>
      <c r="K125" s="700"/>
      <c r="L125" s="1064"/>
      <c r="M125" s="1065"/>
      <c r="N125" s="1066"/>
      <c r="O125" s="643"/>
    </row>
    <row r="126" spans="1:15" ht="51">
      <c r="A126" s="873" t="s">
        <v>586</v>
      </c>
      <c r="B126" s="780" t="s">
        <v>708</v>
      </c>
      <c r="C126" s="624"/>
      <c r="D126" s="625"/>
      <c r="E126" s="590"/>
      <c r="F126" s="590"/>
      <c r="G126" s="626"/>
      <c r="H126" s="602"/>
      <c r="I126" s="576"/>
      <c r="J126" s="576"/>
      <c r="K126" s="693"/>
      <c r="L126" s="1067"/>
      <c r="M126" s="1244"/>
      <c r="N126" s="1069"/>
      <c r="O126" s="643"/>
    </row>
    <row r="127" spans="1:15" ht="25.5">
      <c r="A127" s="725"/>
      <c r="B127" s="780" t="s">
        <v>709</v>
      </c>
      <c r="C127" s="624"/>
      <c r="D127" s="625"/>
      <c r="E127" s="590"/>
      <c r="F127" s="590"/>
      <c r="G127" s="626"/>
      <c r="H127" s="602"/>
      <c r="I127" s="576"/>
      <c r="J127" s="576"/>
      <c r="K127" s="693"/>
      <c r="L127" s="1067"/>
      <c r="M127" s="1244"/>
      <c r="N127" s="1069"/>
      <c r="O127" s="643"/>
    </row>
    <row r="128" spans="1:15" ht="25.5">
      <c r="A128" s="726"/>
      <c r="B128" s="780" t="s">
        <v>710</v>
      </c>
      <c r="C128" s="624"/>
      <c r="D128" s="625"/>
      <c r="E128" s="590"/>
      <c r="F128" s="590"/>
      <c r="G128" s="626"/>
      <c r="H128" s="602"/>
      <c r="I128" s="576"/>
      <c r="J128" s="576"/>
      <c r="K128" s="693"/>
      <c r="L128" s="1067"/>
      <c r="M128" s="1244"/>
      <c r="N128" s="1069"/>
      <c r="O128" s="643"/>
    </row>
    <row r="129" spans="1:15" ht="15.75" thickBot="1">
      <c r="A129" s="733"/>
      <c r="B129" s="743" t="s">
        <v>117</v>
      </c>
      <c r="C129" s="635"/>
      <c r="D129" s="636"/>
      <c r="E129" s="637"/>
      <c r="F129" s="637"/>
      <c r="G129" s="637"/>
      <c r="H129" s="608"/>
      <c r="I129" s="638"/>
      <c r="J129" s="638"/>
      <c r="K129" s="638"/>
      <c r="L129" s="1070"/>
      <c r="M129" s="1071"/>
      <c r="N129" s="1072"/>
      <c r="O129" s="643"/>
    </row>
    <row r="130" spans="1:15" s="685" customFormat="1" ht="24" customHeight="1" thickBot="1">
      <c r="A130" s="1082" t="s">
        <v>711</v>
      </c>
      <c r="B130" s="1305"/>
      <c r="C130" s="1083"/>
      <c r="D130" s="1083"/>
      <c r="E130" s="1083"/>
      <c r="F130" s="1083"/>
      <c r="G130" s="1083"/>
      <c r="H130" s="1083"/>
      <c r="I130" s="1083"/>
      <c r="J130" s="1083"/>
      <c r="K130" s="1083"/>
      <c r="L130" s="1083"/>
      <c r="M130" s="1083"/>
      <c r="N130" s="1084"/>
      <c r="O130" s="684"/>
    </row>
    <row r="131" spans="1:15" ht="16.5" thickBot="1">
      <c r="A131" s="1079" t="s">
        <v>589</v>
      </c>
      <c r="B131" s="1252"/>
      <c r="C131" s="1080"/>
      <c r="D131" s="1080"/>
      <c r="E131" s="1080"/>
      <c r="F131" s="1080"/>
      <c r="G131" s="1080"/>
      <c r="H131" s="1080"/>
      <c r="I131" s="1080"/>
      <c r="J131" s="1080"/>
      <c r="K131" s="1080"/>
      <c r="L131" s="1080"/>
      <c r="M131" s="1080"/>
      <c r="N131" s="1081"/>
      <c r="O131" s="643"/>
    </row>
    <row r="132" spans="1:15" ht="38.25">
      <c r="A132" s="873" t="s">
        <v>586</v>
      </c>
      <c r="B132" s="781" t="s">
        <v>784</v>
      </c>
      <c r="C132" s="632"/>
      <c r="D132" s="633"/>
      <c r="E132" s="634"/>
      <c r="F132" s="634"/>
      <c r="G132" s="627"/>
      <c r="H132" s="600"/>
      <c r="I132" s="628"/>
      <c r="J132" s="628"/>
      <c r="K132" s="700"/>
      <c r="L132" s="1064"/>
      <c r="M132" s="1065"/>
      <c r="N132" s="1066"/>
      <c r="O132" s="643"/>
    </row>
    <row r="133" spans="1:15" ht="39.75" customHeight="1">
      <c r="A133" s="873" t="s">
        <v>586</v>
      </c>
      <c r="B133" s="780" t="s">
        <v>793</v>
      </c>
      <c r="C133" s="624"/>
      <c r="D133" s="625"/>
      <c r="E133" s="590"/>
      <c r="F133" s="590"/>
      <c r="G133" s="626"/>
      <c r="H133" s="602"/>
      <c r="I133" s="576"/>
      <c r="J133" s="576"/>
      <c r="K133" s="693"/>
      <c r="L133" s="1067"/>
      <c r="M133" s="1068"/>
      <c r="N133" s="1069"/>
      <c r="O133" s="643"/>
    </row>
    <row r="134" spans="1:15" ht="38.25">
      <c r="A134" s="726"/>
      <c r="B134" s="780" t="s">
        <v>712</v>
      </c>
      <c r="C134" s="624"/>
      <c r="D134" s="625"/>
      <c r="E134" s="590"/>
      <c r="F134" s="590"/>
      <c r="G134" s="626"/>
      <c r="H134" s="602"/>
      <c r="I134" s="576"/>
      <c r="J134" s="576"/>
      <c r="K134" s="693"/>
      <c r="L134" s="1067"/>
      <c r="M134" s="1068"/>
      <c r="N134" s="1069"/>
      <c r="O134" s="643"/>
    </row>
    <row r="135" spans="1:15" ht="15.75" thickBot="1">
      <c r="A135" s="733"/>
      <c r="B135" s="631" t="s">
        <v>117</v>
      </c>
      <c r="C135" s="635"/>
      <c r="D135" s="636"/>
      <c r="E135" s="637"/>
      <c r="F135" s="637"/>
      <c r="G135" s="637"/>
      <c r="H135" s="608"/>
      <c r="I135" s="638"/>
      <c r="J135" s="638"/>
      <c r="K135" s="638"/>
      <c r="L135" s="1070"/>
      <c r="M135" s="1071"/>
      <c r="N135" s="1072"/>
      <c r="O135" s="643"/>
    </row>
    <row r="136" spans="1:15" ht="17.45" customHeight="1" thickBot="1">
      <c r="A136" s="1106" t="s">
        <v>646</v>
      </c>
      <c r="B136" s="1106"/>
      <c r="C136" s="1106"/>
      <c r="D136" s="1106"/>
      <c r="E136" s="1106"/>
      <c r="F136" s="1106"/>
      <c r="G136" s="1106"/>
      <c r="H136" s="1106"/>
      <c r="I136" s="1106"/>
      <c r="J136" s="1106"/>
      <c r="K136" s="1106"/>
      <c r="L136" s="1106"/>
      <c r="M136" s="1106"/>
      <c r="N136" s="1106"/>
      <c r="O136" s="643"/>
    </row>
    <row r="137" spans="1:15" s="689" customFormat="1" ht="24" customHeight="1" thickBot="1">
      <c r="A137" s="690"/>
      <c r="B137" s="1087" t="s">
        <v>1358</v>
      </c>
      <c r="C137" s="1308"/>
      <c r="D137" s="1308"/>
      <c r="E137" s="1308"/>
      <c r="F137" s="1308"/>
      <c r="G137" s="1308"/>
      <c r="H137" s="1308"/>
      <c r="I137" s="1308"/>
      <c r="J137" s="1308"/>
      <c r="K137" s="1308"/>
      <c r="L137" s="1308"/>
      <c r="M137" s="1308"/>
      <c r="N137" s="1309"/>
      <c r="O137" s="690"/>
    </row>
    <row r="138" spans="1:15" s="267" customFormat="1" ht="28.15" customHeight="1">
      <c r="A138" s="639"/>
      <c r="B138" s="1287" t="s">
        <v>592</v>
      </c>
      <c r="C138" s="1310"/>
      <c r="D138" s="1311" t="str">
        <f>IF(D6="","",D6)</f>
        <v/>
      </c>
      <c r="E138" s="1311"/>
      <c r="F138" s="1311"/>
      <c r="G138" s="1311"/>
      <c r="H138" s="1311"/>
      <c r="I138" s="1311"/>
      <c r="J138" s="1311"/>
      <c r="K138" s="1311"/>
      <c r="L138" s="1311"/>
      <c r="M138" s="1311"/>
      <c r="N138" s="1312"/>
      <c r="O138" s="641"/>
    </row>
    <row r="139" spans="1:15" s="267" customFormat="1" ht="27.75" customHeight="1">
      <c r="A139" s="639"/>
      <c r="B139" s="682" t="s">
        <v>624</v>
      </c>
      <c r="C139" s="680" t="s">
        <v>647</v>
      </c>
      <c r="D139" s="1073" t="str">
        <f>IF(D12="","",D12)</f>
        <v/>
      </c>
      <c r="E139" s="1073"/>
      <c r="F139" s="1074" t="s">
        <v>649</v>
      </c>
      <c r="G139" s="1075"/>
      <c r="H139" s="1076" t="str">
        <f>IF(I12="","",I12)</f>
        <v/>
      </c>
      <c r="I139" s="1077"/>
      <c r="J139" s="644"/>
      <c r="K139" s="644"/>
      <c r="L139" s="644"/>
      <c r="M139" s="644"/>
      <c r="N139" s="651"/>
      <c r="O139" s="641"/>
    </row>
    <row r="140" spans="1:15" s="267" customFormat="1" ht="21.6" customHeight="1">
      <c r="A140" s="639"/>
      <c r="B140" s="647"/>
      <c r="C140" s="712" t="s">
        <v>648</v>
      </c>
      <c r="D140" s="1073" t="str">
        <f>IF(D13="","",D13)</f>
        <v/>
      </c>
      <c r="E140" s="1073"/>
      <c r="F140" s="1107" t="s">
        <v>615</v>
      </c>
      <c r="G140" s="1108"/>
      <c r="H140" s="1073" t="str">
        <f>IF(I13="","",I13)</f>
        <v/>
      </c>
      <c r="I140" s="1073"/>
      <c r="J140" s="711"/>
      <c r="K140" s="711"/>
      <c r="L140" s="711"/>
      <c r="M140" s="711"/>
      <c r="N140" s="651"/>
      <c r="O140" s="641"/>
    </row>
    <row r="141" spans="1:15" s="267" customFormat="1" ht="22.15" customHeight="1">
      <c r="A141" s="639"/>
      <c r="B141" s="1093" t="s">
        <v>606</v>
      </c>
      <c r="C141" s="1094"/>
      <c r="D141" s="1094"/>
      <c r="E141" s="1094"/>
      <c r="F141" s="1094"/>
      <c r="G141" s="1094"/>
      <c r="H141" s="1094"/>
      <c r="I141" s="1094"/>
      <c r="J141" s="1094"/>
      <c r="K141" s="1094"/>
      <c r="L141" s="1094"/>
      <c r="M141" s="1094"/>
      <c r="N141" s="1095"/>
      <c r="O141" s="641"/>
    </row>
    <row r="142" spans="1:15" s="267" customFormat="1" ht="42.6" customHeight="1">
      <c r="A142" s="639"/>
      <c r="B142" s="675" t="s">
        <v>50</v>
      </c>
      <c r="C142" s="1313" t="s">
        <v>924</v>
      </c>
      <c r="D142" s="1313"/>
      <c r="E142" s="1313"/>
      <c r="F142" s="1313"/>
      <c r="G142" s="1313"/>
      <c r="H142" s="1313"/>
      <c r="I142" s="1313"/>
      <c r="J142" s="1313"/>
      <c r="K142" s="1313"/>
      <c r="L142" s="1313"/>
      <c r="M142" s="1313"/>
      <c r="N142" s="1314"/>
      <c r="O142" s="641"/>
    </row>
    <row r="143" spans="1:15" s="267" customFormat="1" ht="56.45" customHeight="1">
      <c r="A143" s="639"/>
      <c r="B143" s="675" t="s">
        <v>51</v>
      </c>
      <c r="C143" s="1313" t="s">
        <v>925</v>
      </c>
      <c r="D143" s="1313"/>
      <c r="E143" s="1313"/>
      <c r="F143" s="1313"/>
      <c r="G143" s="1313"/>
      <c r="H143" s="1313"/>
      <c r="I143" s="1313"/>
      <c r="J143" s="1313"/>
      <c r="K143" s="1313"/>
      <c r="L143" s="1313"/>
      <c r="M143" s="1313"/>
      <c r="N143" s="1314"/>
      <c r="O143" s="641"/>
    </row>
    <row r="144" spans="1:15" s="267" customFormat="1" ht="93.4" customHeight="1" thickBot="1">
      <c r="A144" s="639"/>
      <c r="B144" s="829" t="s">
        <v>52</v>
      </c>
      <c r="C144" s="1306" t="s">
        <v>1195</v>
      </c>
      <c r="D144" s="1306"/>
      <c r="E144" s="1306"/>
      <c r="F144" s="1306"/>
      <c r="G144" s="1306"/>
      <c r="H144" s="1306"/>
      <c r="I144" s="1306"/>
      <c r="J144" s="1306"/>
      <c r="K144" s="1306"/>
      <c r="L144" s="1306"/>
      <c r="M144" s="1306"/>
      <c r="N144" s="1307"/>
      <c r="O144" s="641"/>
    </row>
    <row r="145" spans="1:15" s="641" customFormat="1" ht="4.1500000000000004" customHeight="1" thickBot="1">
      <c r="A145" s="639"/>
      <c r="B145" s="650"/>
      <c r="C145" s="650"/>
      <c r="D145" s="655"/>
      <c r="E145" s="655"/>
      <c r="F145" s="656"/>
      <c r="G145" s="656"/>
      <c r="H145" s="640"/>
      <c r="I145" s="640"/>
      <c r="J145" s="657"/>
      <c r="K145" s="657"/>
      <c r="L145" s="657"/>
      <c r="M145" s="657"/>
      <c r="N145" s="644"/>
    </row>
    <row r="146" spans="1:15" s="267" customFormat="1" ht="42.6" customHeight="1">
      <c r="A146" s="639"/>
      <c r="B146" s="1091" t="s">
        <v>623</v>
      </c>
      <c r="C146" s="1092"/>
      <c r="D146" s="1096"/>
      <c r="E146" s="1097"/>
      <c r="F146" s="648"/>
      <c r="G146" s="1078" t="s">
        <v>598</v>
      </c>
      <c r="H146" s="1078"/>
      <c r="I146" s="1078"/>
      <c r="J146" s="1078"/>
      <c r="K146" s="1078"/>
      <c r="L146" s="674" t="str">
        <f>IF(C42="","",C42)</f>
        <v/>
      </c>
      <c r="M146" s="717"/>
      <c r="N146" s="666"/>
      <c r="O146" s="641"/>
    </row>
    <row r="147" spans="1:15" s="267" customFormat="1" ht="9" customHeight="1" thickBot="1">
      <c r="A147" s="639"/>
      <c r="B147" s="647"/>
      <c r="C147" s="650"/>
      <c r="D147" s="714"/>
      <c r="E147" s="714"/>
      <c r="F147" s="715"/>
      <c r="G147" s="716"/>
      <c r="H147" s="716"/>
      <c r="I147" s="716"/>
      <c r="J147" s="716"/>
      <c r="K147" s="716"/>
      <c r="L147" s="716"/>
      <c r="M147" s="716"/>
      <c r="N147" s="649"/>
      <c r="O147" s="641"/>
    </row>
    <row r="148" spans="1:15" s="267" customFormat="1" ht="34.5" customHeight="1">
      <c r="A148" s="639"/>
      <c r="B148" s="1168" t="s">
        <v>607</v>
      </c>
      <c r="C148" s="1169"/>
      <c r="D148" s="1176" t="s">
        <v>602</v>
      </c>
      <c r="E148" s="1176"/>
      <c r="F148" s="1178" t="s">
        <v>599</v>
      </c>
      <c r="G148" s="1178"/>
      <c r="H148" s="678"/>
      <c r="I148" s="678"/>
      <c r="J148" s="678"/>
      <c r="K148" s="678"/>
      <c r="L148" s="908"/>
      <c r="M148" s="908"/>
      <c r="N148" s="830" t="str">
        <f>IF(H150="","VIDE",IF(H151="","VIDE",IF(H150="Erreur","Erreur",IF(H151="Erreur saisie","Erreur saisie","OK"))))</f>
        <v>VIDE</v>
      </c>
      <c r="O148" s="902"/>
    </row>
    <row r="149" spans="1:15" s="267" customFormat="1" ht="24.75" customHeight="1">
      <c r="A149" s="639"/>
      <c r="B149" s="1171" t="s">
        <v>610</v>
      </c>
      <c r="C149" s="1172"/>
      <c r="D149" s="1170"/>
      <c r="E149" s="1170"/>
      <c r="F149" s="1170"/>
      <c r="G149" s="1170"/>
      <c r="H149" s="1048" t="s">
        <v>608</v>
      </c>
      <c r="I149" s="1049"/>
      <c r="J149" s="1028" t="s">
        <v>611</v>
      </c>
      <c r="K149" s="1028"/>
      <c r="L149" s="1031" t="s">
        <v>609</v>
      </c>
      <c r="M149" s="1031"/>
      <c r="N149" s="1032"/>
      <c r="O149" s="641"/>
    </row>
    <row r="150" spans="1:15" s="267" customFormat="1" ht="24.75" customHeight="1">
      <c r="A150" s="639"/>
      <c r="B150" s="1173" t="s">
        <v>600</v>
      </c>
      <c r="C150" s="1174"/>
      <c r="D150" s="1175"/>
      <c r="E150" s="1175"/>
      <c r="F150" s="1177"/>
      <c r="G150" s="1177"/>
      <c r="H150" s="1327" t="str">
        <f>IF(D150="","",IF(F150="","",IF(F150&gt;D150,"Erreur saisie",(F150/D150))))</f>
        <v/>
      </c>
      <c r="I150" s="1327"/>
      <c r="J150" s="1029">
        <v>1</v>
      </c>
      <c r="K150" s="1030"/>
      <c r="L150" s="1328" t="str">
        <f>IF(N148="OK",IF(AND($H$150=$J$150,$H$151&gt;=$J$151),"Les conditions d'accès à l'échelon 3 sont réunies","Les conditions d'accès à l'échelon 3 ne sont pas réunies"),"")</f>
        <v/>
      </c>
      <c r="M150" s="1329"/>
      <c r="N150" s="1330"/>
    </row>
    <row r="151" spans="1:15" s="267" customFormat="1" ht="24.75" customHeight="1">
      <c r="A151" s="639"/>
      <c r="B151" s="1173" t="s">
        <v>601</v>
      </c>
      <c r="C151" s="1174"/>
      <c r="D151" s="1175"/>
      <c r="E151" s="1175"/>
      <c r="F151" s="1177"/>
      <c r="G151" s="1177"/>
      <c r="H151" s="1327" t="str">
        <f>IF(D151="","",IF(F151="","",IF(F151&gt;D151,"Erreur saisie",(F151/D151))))</f>
        <v/>
      </c>
      <c r="I151" s="1327"/>
      <c r="J151" s="1029">
        <v>0.5</v>
      </c>
      <c r="K151" s="1030"/>
      <c r="L151" s="1331"/>
      <c r="M151" s="1332"/>
      <c r="N151" s="1333"/>
      <c r="O151" s="641"/>
    </row>
    <row r="152" spans="1:15" s="641" customFormat="1" ht="21" customHeight="1">
      <c r="A152" s="639"/>
      <c r="B152" s="1056" t="s">
        <v>612</v>
      </c>
      <c r="C152" s="1057"/>
      <c r="D152" s="1057"/>
      <c r="E152" s="1057"/>
      <c r="F152" s="1057"/>
      <c r="G152" s="1057"/>
      <c r="H152" s="1057"/>
      <c r="I152" s="1057"/>
      <c r="J152" s="1057"/>
      <c r="K152" s="1057"/>
      <c r="L152" s="1057"/>
      <c r="M152" s="1057"/>
      <c r="N152" s="1058"/>
    </row>
    <row r="153" spans="1:15" s="641" customFormat="1" ht="19.149999999999999" customHeight="1" thickBot="1">
      <c r="A153" s="639"/>
      <c r="B153" s="1315" t="str">
        <f>IF((D150+D151)=D149,"","Attention: Le détail du nombre de compétences clés et non-clés ne correspond pas au total du nombre de compétences exercées")</f>
        <v/>
      </c>
      <c r="C153" s="1316"/>
      <c r="D153" s="1316"/>
      <c r="E153" s="1316"/>
      <c r="F153" s="1316"/>
      <c r="G153" s="1316"/>
      <c r="H153" s="1316"/>
      <c r="I153" s="1316"/>
      <c r="J153" s="1316"/>
      <c r="K153" s="1316"/>
      <c r="L153" s="1316"/>
      <c r="M153" s="1316"/>
      <c r="N153" s="1317"/>
    </row>
    <row r="154" spans="1:15" s="267" customFormat="1" ht="30.6" customHeight="1" thickBot="1">
      <c r="A154" s="639"/>
      <c r="B154" s="1035" t="s">
        <v>622</v>
      </c>
      <c r="C154" s="1036"/>
      <c r="D154" s="1036"/>
      <c r="E154" s="1036"/>
      <c r="F154" s="1036"/>
      <c r="G154" s="1036"/>
      <c r="H154" s="1036"/>
      <c r="I154" s="1036"/>
      <c r="J154" s="1036"/>
      <c r="K154" s="676" t="s">
        <v>633</v>
      </c>
      <c r="L154" s="1033" t="s">
        <v>603</v>
      </c>
      <c r="M154" s="1034"/>
      <c r="N154" s="677" t="s">
        <v>620</v>
      </c>
      <c r="O154" s="641"/>
    </row>
    <row r="155" spans="1:15" s="689" customFormat="1" ht="24" customHeight="1" thickBot="1">
      <c r="A155" s="690"/>
      <c r="B155" s="1087" t="s">
        <v>1359</v>
      </c>
      <c r="C155" s="1088"/>
      <c r="D155" s="1089"/>
      <c r="E155" s="1089"/>
      <c r="F155" s="1089"/>
      <c r="G155" s="1089"/>
      <c r="H155" s="1089"/>
      <c r="I155" s="1089"/>
      <c r="J155" s="1089"/>
      <c r="K155" s="1089"/>
      <c r="L155" s="1089"/>
      <c r="M155" s="1089"/>
      <c r="N155" s="1090"/>
      <c r="O155" s="690"/>
    </row>
    <row r="156" spans="1:15" s="267" customFormat="1" ht="18.75" customHeight="1" thickBot="1">
      <c r="B156" s="1053" t="s">
        <v>627</v>
      </c>
      <c r="C156" s="1054"/>
      <c r="D156" s="1054"/>
      <c r="E156" s="1054"/>
      <c r="F156" s="1054"/>
      <c r="G156" s="1054"/>
      <c r="H156" s="1054"/>
      <c r="I156" s="1054"/>
      <c r="J156" s="1054"/>
      <c r="K156" s="1054"/>
      <c r="L156" s="1054"/>
      <c r="M156" s="1054"/>
      <c r="N156" s="1055"/>
      <c r="O156" s="641"/>
    </row>
    <row r="157" spans="1:15" s="267" customFormat="1" ht="78.75" customHeight="1" thickBot="1">
      <c r="A157" s="641"/>
      <c r="B157" s="1050"/>
      <c r="C157" s="1051"/>
      <c r="D157" s="1051"/>
      <c r="E157" s="1051"/>
      <c r="F157" s="1051"/>
      <c r="G157" s="1051"/>
      <c r="H157" s="1051"/>
      <c r="I157" s="1051"/>
      <c r="J157" s="1051"/>
      <c r="K157" s="1051"/>
      <c r="L157" s="1051"/>
      <c r="M157" s="1051"/>
      <c r="N157" s="1052"/>
      <c r="O157" s="641"/>
    </row>
    <row r="158" spans="1:15" s="267" customFormat="1" ht="7.5" customHeight="1">
      <c r="A158" s="643"/>
      <c r="B158" s="669"/>
      <c r="C158" s="670"/>
      <c r="D158" s="670"/>
      <c r="E158" s="670"/>
      <c r="F158" s="670"/>
      <c r="G158" s="670"/>
      <c r="H158" s="670"/>
      <c r="I158" s="670"/>
      <c r="J158" s="670"/>
      <c r="K158" s="670"/>
      <c r="L158" s="670"/>
      <c r="M158" s="670"/>
      <c r="N158" s="671"/>
      <c r="O158" s="641"/>
    </row>
    <row r="159" spans="1:15" s="267" customFormat="1" ht="16.5" customHeight="1" thickBot="1">
      <c r="A159" s="643"/>
      <c r="B159" s="1144" t="s">
        <v>621</v>
      </c>
      <c r="C159" s="1145"/>
      <c r="D159" s="1145"/>
      <c r="E159" s="1145"/>
      <c r="F159" s="1145"/>
      <c r="G159" s="1145"/>
      <c r="H159" s="1145"/>
      <c r="I159" s="1145"/>
      <c r="J159" s="1145"/>
      <c r="K159" s="1145"/>
      <c r="L159" s="1037" t="s">
        <v>23</v>
      </c>
      <c r="M159" s="1037"/>
      <c r="N159" s="1038"/>
      <c r="O159" s="641"/>
    </row>
    <row r="160" spans="1:15" s="267" customFormat="1" ht="15.75" customHeight="1">
      <c r="A160" s="643"/>
      <c r="B160" s="1039"/>
      <c r="C160" s="1040"/>
      <c r="D160" s="1040"/>
      <c r="E160" s="1040"/>
      <c r="F160" s="1040"/>
      <c r="G160" s="1040"/>
      <c r="H160" s="1040"/>
      <c r="I160" s="1040"/>
      <c r="J160" s="1040"/>
      <c r="K160" s="1040"/>
      <c r="L160" s="1039"/>
      <c r="M160" s="1040"/>
      <c r="N160" s="1041"/>
      <c r="O160" s="641"/>
    </row>
    <row r="161" spans="1:15" s="267" customFormat="1">
      <c r="A161" s="643"/>
      <c r="B161" s="1042"/>
      <c r="C161" s="1043"/>
      <c r="D161" s="1043"/>
      <c r="E161" s="1043"/>
      <c r="F161" s="1043"/>
      <c r="G161" s="1043"/>
      <c r="H161" s="1043"/>
      <c r="I161" s="1043"/>
      <c r="J161" s="1043"/>
      <c r="K161" s="1043"/>
      <c r="L161" s="1042"/>
      <c r="M161" s="1043"/>
      <c r="N161" s="1044"/>
      <c r="O161" s="641"/>
    </row>
    <row r="162" spans="1:15" s="267" customFormat="1">
      <c r="A162" s="643"/>
      <c r="B162" s="1042"/>
      <c r="C162" s="1043"/>
      <c r="D162" s="1043"/>
      <c r="E162" s="1043"/>
      <c r="F162" s="1043"/>
      <c r="G162" s="1043"/>
      <c r="H162" s="1043"/>
      <c r="I162" s="1043"/>
      <c r="J162" s="1043"/>
      <c r="K162" s="1043"/>
      <c r="L162" s="1042"/>
      <c r="M162" s="1043"/>
      <c r="N162" s="1044"/>
      <c r="O162" s="641"/>
    </row>
    <row r="163" spans="1:15" s="267" customFormat="1" ht="15.75" thickBot="1">
      <c r="A163" s="643"/>
      <c r="B163" s="1045"/>
      <c r="C163" s="1046"/>
      <c r="D163" s="1046"/>
      <c r="E163" s="1046"/>
      <c r="F163" s="1046"/>
      <c r="G163" s="1046"/>
      <c r="H163" s="1046"/>
      <c r="I163" s="1046"/>
      <c r="J163" s="1046"/>
      <c r="K163" s="1046"/>
      <c r="L163" s="1045"/>
      <c r="M163" s="1046"/>
      <c r="N163" s="1047"/>
      <c r="O163" s="641"/>
    </row>
    <row r="164" spans="1:15" s="267" customFormat="1" ht="7.5" customHeight="1">
      <c r="A164" s="643"/>
      <c r="B164" s="669"/>
      <c r="C164" s="670"/>
      <c r="D164" s="670"/>
      <c r="E164" s="670"/>
      <c r="F164" s="670"/>
      <c r="G164" s="670"/>
      <c r="H164" s="670"/>
      <c r="I164" s="670"/>
      <c r="J164" s="670"/>
      <c r="K164" s="670"/>
      <c r="L164" s="670"/>
      <c r="M164" s="670"/>
      <c r="N164" s="671"/>
      <c r="O164" s="641"/>
    </row>
    <row r="165" spans="1:15" s="267" customFormat="1" ht="16.5" customHeight="1" thickBot="1">
      <c r="A165" s="643"/>
      <c r="B165" s="1144" t="s">
        <v>604</v>
      </c>
      <c r="C165" s="1145"/>
      <c r="D165" s="1145"/>
      <c r="E165" s="1145"/>
      <c r="F165" s="1145"/>
      <c r="G165" s="1145"/>
      <c r="H165" s="1145"/>
      <c r="I165" s="1145"/>
      <c r="J165" s="1145"/>
      <c r="K165" s="1145"/>
      <c r="L165" s="1037" t="s">
        <v>24</v>
      </c>
      <c r="M165" s="1037"/>
      <c r="N165" s="1038"/>
      <c r="O165" s="641"/>
    </row>
    <row r="166" spans="1:15" s="267" customFormat="1" ht="15.75" customHeight="1">
      <c r="A166" s="643"/>
      <c r="B166" s="1039"/>
      <c r="C166" s="1040"/>
      <c r="D166" s="1040"/>
      <c r="E166" s="1040"/>
      <c r="F166" s="1040"/>
      <c r="G166" s="1040"/>
      <c r="H166" s="1040"/>
      <c r="I166" s="1040"/>
      <c r="J166" s="1040"/>
      <c r="K166" s="1041"/>
      <c r="L166" s="1040"/>
      <c r="M166" s="1040"/>
      <c r="N166" s="1041"/>
      <c r="O166" s="641"/>
    </row>
    <row r="167" spans="1:15" s="267" customFormat="1">
      <c r="A167" s="643"/>
      <c r="B167" s="1042"/>
      <c r="C167" s="1043"/>
      <c r="D167" s="1043"/>
      <c r="E167" s="1043"/>
      <c r="F167" s="1043"/>
      <c r="G167" s="1043"/>
      <c r="H167" s="1043"/>
      <c r="I167" s="1043"/>
      <c r="J167" s="1043"/>
      <c r="K167" s="1044"/>
      <c r="L167" s="1043"/>
      <c r="M167" s="1043"/>
      <c r="N167" s="1044"/>
      <c r="O167" s="641"/>
    </row>
    <row r="168" spans="1:15" s="267" customFormat="1">
      <c r="A168" s="643"/>
      <c r="B168" s="1042"/>
      <c r="C168" s="1043"/>
      <c r="D168" s="1043"/>
      <c r="E168" s="1043"/>
      <c r="F168" s="1043"/>
      <c r="G168" s="1043"/>
      <c r="H168" s="1043"/>
      <c r="I168" s="1043"/>
      <c r="J168" s="1043"/>
      <c r="K168" s="1044"/>
      <c r="L168" s="1043"/>
      <c r="M168" s="1043"/>
      <c r="N168" s="1044"/>
      <c r="O168" s="641"/>
    </row>
    <row r="169" spans="1:15" s="267" customFormat="1" ht="15.75" thickBot="1">
      <c r="A169" s="643"/>
      <c r="B169" s="1045"/>
      <c r="C169" s="1046"/>
      <c r="D169" s="1046"/>
      <c r="E169" s="1046"/>
      <c r="F169" s="1046"/>
      <c r="G169" s="1046"/>
      <c r="H169" s="1046"/>
      <c r="I169" s="1046"/>
      <c r="J169" s="1046"/>
      <c r="K169" s="1047"/>
      <c r="L169" s="1046"/>
      <c r="M169" s="1046"/>
      <c r="N169" s="1047"/>
      <c r="O169" s="641"/>
    </row>
    <row r="170" spans="1:15" s="267" customFormat="1" ht="49.5" customHeight="1" thickBot="1">
      <c r="A170" s="643"/>
      <c r="B170" s="1133" t="s">
        <v>605</v>
      </c>
      <c r="C170" s="1134"/>
      <c r="D170" s="1134"/>
      <c r="E170" s="1134"/>
      <c r="F170" s="1134"/>
      <c r="G170" s="1134"/>
      <c r="H170" s="1134"/>
      <c r="I170" s="1146" t="s">
        <v>597</v>
      </c>
      <c r="J170" s="1146"/>
      <c r="K170" s="1146"/>
      <c r="L170" s="1147" t="s">
        <v>591</v>
      </c>
      <c r="M170" s="1147"/>
      <c r="N170" s="1148"/>
      <c r="O170" s="641"/>
    </row>
    <row r="171" spans="1:15" s="267" customFormat="1" ht="21" customHeight="1">
      <c r="A171" s="643"/>
      <c r="B171" s="1318"/>
      <c r="C171" s="1319"/>
      <c r="D171" s="1319"/>
      <c r="E171" s="1319"/>
      <c r="F171" s="1319"/>
      <c r="G171" s="1319"/>
      <c r="H171" s="1320"/>
      <c r="I171" s="1318"/>
      <c r="J171" s="1319"/>
      <c r="K171" s="1319"/>
      <c r="L171" s="1318"/>
      <c r="M171" s="1319"/>
      <c r="N171" s="1320"/>
      <c r="O171" s="641"/>
    </row>
    <row r="172" spans="1:15" s="267" customFormat="1" ht="21" customHeight="1">
      <c r="A172" s="643"/>
      <c r="B172" s="1321"/>
      <c r="C172" s="1322"/>
      <c r="D172" s="1322"/>
      <c r="E172" s="1322"/>
      <c r="F172" s="1322"/>
      <c r="G172" s="1322"/>
      <c r="H172" s="1323"/>
      <c r="I172" s="1321"/>
      <c r="J172" s="1322"/>
      <c r="K172" s="1322"/>
      <c r="L172" s="1321"/>
      <c r="M172" s="1322"/>
      <c r="N172" s="1323"/>
      <c r="O172" s="641"/>
    </row>
    <row r="173" spans="1:15" s="267" customFormat="1" ht="21" customHeight="1">
      <c r="A173" s="643"/>
      <c r="B173" s="1321"/>
      <c r="C173" s="1322"/>
      <c r="D173" s="1322"/>
      <c r="E173" s="1322"/>
      <c r="F173" s="1322"/>
      <c r="G173" s="1322"/>
      <c r="H173" s="1323"/>
      <c r="I173" s="1321"/>
      <c r="J173" s="1322"/>
      <c r="K173" s="1322"/>
      <c r="L173" s="1321"/>
      <c r="M173" s="1322"/>
      <c r="N173" s="1323"/>
      <c r="O173" s="641"/>
    </row>
    <row r="174" spans="1:15" s="267" customFormat="1" ht="21" customHeight="1" thickBot="1">
      <c r="A174" s="643"/>
      <c r="B174" s="1324"/>
      <c r="C174" s="1325"/>
      <c r="D174" s="1325"/>
      <c r="E174" s="1325"/>
      <c r="F174" s="1325"/>
      <c r="G174" s="1325"/>
      <c r="H174" s="1326"/>
      <c r="I174" s="1324"/>
      <c r="J174" s="1325"/>
      <c r="K174" s="1325"/>
      <c r="L174" s="1324"/>
      <c r="M174" s="1325"/>
      <c r="N174" s="1326"/>
      <c r="O174" s="641"/>
    </row>
    <row r="175" spans="1:15">
      <c r="A175" s="643"/>
      <c r="B175" s="643"/>
      <c r="C175" s="643"/>
      <c r="D175" s="643"/>
      <c r="E175" s="643"/>
      <c r="F175" s="643"/>
      <c r="G175" s="643"/>
      <c r="H175" s="642"/>
      <c r="I175" s="643"/>
      <c r="J175" s="643"/>
      <c r="K175" s="643"/>
      <c r="L175" s="643"/>
      <c r="M175" s="642"/>
      <c r="N175" s="643"/>
      <c r="O175" s="643"/>
    </row>
  </sheetData>
  <mergeCells count="255">
    <mergeCell ref="B156:N156"/>
    <mergeCell ref="B150:C150"/>
    <mergeCell ref="D150:E150"/>
    <mergeCell ref="F150:G150"/>
    <mergeCell ref="H150:I150"/>
    <mergeCell ref="J150:K150"/>
    <mergeCell ref="L150:N151"/>
    <mergeCell ref="B151:C151"/>
    <mergeCell ref="D151:E151"/>
    <mergeCell ref="F151:G151"/>
    <mergeCell ref="H151:I151"/>
    <mergeCell ref="B155:N155"/>
    <mergeCell ref="B154:J154"/>
    <mergeCell ref="L154:M154"/>
    <mergeCell ref="B171:H174"/>
    <mergeCell ref="I171:K174"/>
    <mergeCell ref="L171:N174"/>
    <mergeCell ref="B157:N157"/>
    <mergeCell ref="L159:N159"/>
    <mergeCell ref="B160:K163"/>
    <mergeCell ref="L160:N163"/>
    <mergeCell ref="L165:N165"/>
    <mergeCell ref="B166:K169"/>
    <mergeCell ref="L166:N169"/>
    <mergeCell ref="B170:H170"/>
    <mergeCell ref="I170:K170"/>
    <mergeCell ref="L170:N170"/>
    <mergeCell ref="B165:K165"/>
    <mergeCell ref="B159:K159"/>
    <mergeCell ref="B149:C149"/>
    <mergeCell ref="D149:E149"/>
    <mergeCell ref="F149:G149"/>
    <mergeCell ref="H149:I149"/>
    <mergeCell ref="J149:K149"/>
    <mergeCell ref="L149:N149"/>
    <mergeCell ref="J151:K151"/>
    <mergeCell ref="B152:N152"/>
    <mergeCell ref="B153:N153"/>
    <mergeCell ref="B148:C148"/>
    <mergeCell ref="D148:E148"/>
    <mergeCell ref="F148:G148"/>
    <mergeCell ref="D140:E140"/>
    <mergeCell ref="F140:G140"/>
    <mergeCell ref="H140:I140"/>
    <mergeCell ref="B141:N141"/>
    <mergeCell ref="C142:N142"/>
    <mergeCell ref="C143:N143"/>
    <mergeCell ref="A123:N123"/>
    <mergeCell ref="A124:N124"/>
    <mergeCell ref="C144:N144"/>
    <mergeCell ref="B146:C146"/>
    <mergeCell ref="D146:E146"/>
    <mergeCell ref="G146:K146"/>
    <mergeCell ref="L122:N122"/>
    <mergeCell ref="L121:N121"/>
    <mergeCell ref="A136:N136"/>
    <mergeCell ref="B137:N137"/>
    <mergeCell ref="B138:C138"/>
    <mergeCell ref="D138:N138"/>
    <mergeCell ref="D139:E139"/>
    <mergeCell ref="F139:G139"/>
    <mergeCell ref="H139:I139"/>
    <mergeCell ref="L132:N135"/>
    <mergeCell ref="A130:N130"/>
    <mergeCell ref="A131:N131"/>
    <mergeCell ref="B35:C35"/>
    <mergeCell ref="B36:C36"/>
    <mergeCell ref="B52:N52"/>
    <mergeCell ref="B53:N53"/>
    <mergeCell ref="B54:N54"/>
    <mergeCell ref="B55:H55"/>
    <mergeCell ref="I55:N55"/>
    <mergeCell ref="B56:H56"/>
    <mergeCell ref="I56:N56"/>
    <mergeCell ref="B43:N43"/>
    <mergeCell ref="B44:N44"/>
    <mergeCell ref="B45:N45"/>
    <mergeCell ref="B37:C37"/>
    <mergeCell ref="B38:C38"/>
    <mergeCell ref="B39:C39"/>
    <mergeCell ref="D36:E36"/>
    <mergeCell ref="F36:G36"/>
    <mergeCell ref="D37:E37"/>
    <mergeCell ref="F37:G37"/>
    <mergeCell ref="D38:E38"/>
    <mergeCell ref="F38:G38"/>
    <mergeCell ref="D39:E39"/>
    <mergeCell ref="F39:G39"/>
    <mergeCell ref="H35:L35"/>
    <mergeCell ref="B24:C24"/>
    <mergeCell ref="D24:E24"/>
    <mergeCell ref="F24:G24"/>
    <mergeCell ref="H24:L24"/>
    <mergeCell ref="B41:C41"/>
    <mergeCell ref="D41:E41"/>
    <mergeCell ref="F41:G41"/>
    <mergeCell ref="H41:L41"/>
    <mergeCell ref="J42:K42"/>
    <mergeCell ref="B25:C25"/>
    <mergeCell ref="D25:E25"/>
    <mergeCell ref="F25:G25"/>
    <mergeCell ref="H25:L25"/>
    <mergeCell ref="B40:C40"/>
    <mergeCell ref="D40:E40"/>
    <mergeCell ref="F40:G40"/>
    <mergeCell ref="H40:L40"/>
    <mergeCell ref="B28:C28"/>
    <mergeCell ref="B29:C29"/>
    <mergeCell ref="B30:C30"/>
    <mergeCell ref="B31:C31"/>
    <mergeCell ref="B32:C32"/>
    <mergeCell ref="B33:C33"/>
    <mergeCell ref="B34:C34"/>
    <mergeCell ref="B14:N14"/>
    <mergeCell ref="B15:N15"/>
    <mergeCell ref="B16:C16"/>
    <mergeCell ref="D16:I16"/>
    <mergeCell ref="J16:L16"/>
    <mergeCell ref="M16:N16"/>
    <mergeCell ref="B18:C18"/>
    <mergeCell ref="B22:N22"/>
    <mergeCell ref="B23:C23"/>
    <mergeCell ref="D23:E23"/>
    <mergeCell ref="F23:G23"/>
    <mergeCell ref="H23:L23"/>
    <mergeCell ref="E20:M20"/>
    <mergeCell ref="C20:D20"/>
    <mergeCell ref="B3:N3"/>
    <mergeCell ref="B4:N4"/>
    <mergeCell ref="B5:N5"/>
    <mergeCell ref="B6:C6"/>
    <mergeCell ref="D6:N6"/>
    <mergeCell ref="D12:F12"/>
    <mergeCell ref="G12:H12"/>
    <mergeCell ref="I12:K12"/>
    <mergeCell ref="L12:N12"/>
    <mergeCell ref="B8:C8"/>
    <mergeCell ref="D8:N8"/>
    <mergeCell ref="B11:C11"/>
    <mergeCell ref="D11:F11"/>
    <mergeCell ref="G11:N11"/>
    <mergeCell ref="J9:L9"/>
    <mergeCell ref="D9:I9"/>
    <mergeCell ref="M9:N9"/>
    <mergeCell ref="B12:B13"/>
    <mergeCell ref="F30:G30"/>
    <mergeCell ref="D31:E31"/>
    <mergeCell ref="F31:G31"/>
    <mergeCell ref="B1:N2"/>
    <mergeCell ref="M18:N18"/>
    <mergeCell ref="D18:I18"/>
    <mergeCell ref="J18:L18"/>
    <mergeCell ref="B26:C26"/>
    <mergeCell ref="B27:C27"/>
    <mergeCell ref="B7:C7"/>
    <mergeCell ref="D7:N7"/>
    <mergeCell ref="B9:C9"/>
    <mergeCell ref="B10:C10"/>
    <mergeCell ref="D13:F13"/>
    <mergeCell ref="G13:H13"/>
    <mergeCell ref="I13:K13"/>
    <mergeCell ref="L13:N13"/>
    <mergeCell ref="B17:C17"/>
    <mergeCell ref="D17:I17"/>
    <mergeCell ref="J17:L17"/>
    <mergeCell ref="M17:N17"/>
    <mergeCell ref="B19:N19"/>
    <mergeCell ref="D26:E26"/>
    <mergeCell ref="F26:G26"/>
    <mergeCell ref="D32:E32"/>
    <mergeCell ref="F32:G32"/>
    <mergeCell ref="D33:E33"/>
    <mergeCell ref="F33:G33"/>
    <mergeCell ref="D34:E34"/>
    <mergeCell ref="F34:G34"/>
    <mergeCell ref="D35:E35"/>
    <mergeCell ref="F35:G35"/>
    <mergeCell ref="H26:L26"/>
    <mergeCell ref="H27:L27"/>
    <mergeCell ref="H28:L28"/>
    <mergeCell ref="H29:L29"/>
    <mergeCell ref="H30:L30"/>
    <mergeCell ref="H31:L31"/>
    <mergeCell ref="H32:L32"/>
    <mergeCell ref="H33:L33"/>
    <mergeCell ref="H34:L34"/>
    <mergeCell ref="D27:E27"/>
    <mergeCell ref="F27:G27"/>
    <mergeCell ref="D28:E28"/>
    <mergeCell ref="F28:G28"/>
    <mergeCell ref="D29:E29"/>
    <mergeCell ref="F29:G29"/>
    <mergeCell ref="D30:E30"/>
    <mergeCell ref="A92:N92"/>
    <mergeCell ref="B42:I42"/>
    <mergeCell ref="B50:J50"/>
    <mergeCell ref="B46:N46"/>
    <mergeCell ref="B48:N48"/>
    <mergeCell ref="C49:F49"/>
    <mergeCell ref="G49:K49"/>
    <mergeCell ref="B47:E47"/>
    <mergeCell ref="F47:L47"/>
    <mergeCell ref="M47:N47"/>
    <mergeCell ref="A76:A77"/>
    <mergeCell ref="D76:G76"/>
    <mergeCell ref="H76:K76"/>
    <mergeCell ref="L76:N76"/>
    <mergeCell ref="L77:N77"/>
    <mergeCell ref="L69:N74"/>
    <mergeCell ref="A75:N75"/>
    <mergeCell ref="L58:N58"/>
    <mergeCell ref="L59:N59"/>
    <mergeCell ref="A60:N60"/>
    <mergeCell ref="H36:L36"/>
    <mergeCell ref="H37:L37"/>
    <mergeCell ref="H38:L38"/>
    <mergeCell ref="H39:L39"/>
    <mergeCell ref="A90:A91"/>
    <mergeCell ref="D90:G90"/>
    <mergeCell ref="H90:K90"/>
    <mergeCell ref="L90:N90"/>
    <mergeCell ref="L91:N91"/>
    <mergeCell ref="A89:N89"/>
    <mergeCell ref="A61:N61"/>
    <mergeCell ref="L62:N67"/>
    <mergeCell ref="A68:N68"/>
    <mergeCell ref="A82:N82"/>
    <mergeCell ref="L83:N88"/>
    <mergeCell ref="A58:A59"/>
    <mergeCell ref="D58:G58"/>
    <mergeCell ref="H58:K58"/>
    <mergeCell ref="L103:N104"/>
    <mergeCell ref="L125:N129"/>
    <mergeCell ref="L78:N81"/>
    <mergeCell ref="L108:N110"/>
    <mergeCell ref="D10:I10"/>
    <mergeCell ref="J10:L10"/>
    <mergeCell ref="M10:N10"/>
    <mergeCell ref="A105:N105"/>
    <mergeCell ref="L107:N107"/>
    <mergeCell ref="L106:N106"/>
    <mergeCell ref="H106:K106"/>
    <mergeCell ref="D106:G106"/>
    <mergeCell ref="A106:A107"/>
    <mergeCell ref="A121:A122"/>
    <mergeCell ref="D121:G121"/>
    <mergeCell ref="H121:K121"/>
    <mergeCell ref="A111:N111"/>
    <mergeCell ref="A112:N112"/>
    <mergeCell ref="L113:N119"/>
    <mergeCell ref="A120:N120"/>
    <mergeCell ref="A93:N93"/>
    <mergeCell ref="L94:N100"/>
    <mergeCell ref="A101:N101"/>
    <mergeCell ref="A102:N102"/>
  </mergeCells>
  <conditionalFormatting sqref="H150:I150">
    <cfRule type="cellIs" dxfId="47" priority="3" operator="lessThan">
      <formula>1</formula>
    </cfRule>
    <cfRule type="cellIs" dxfId="46" priority="4" operator="equal">
      <formula>1</formula>
    </cfRule>
  </conditionalFormatting>
  <conditionalFormatting sqref="H151:I151">
    <cfRule type="cellIs" dxfId="45" priority="1" operator="lessThan">
      <formula>0.5</formula>
    </cfRule>
    <cfRule type="cellIs" dxfId="44"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5" fitToHeight="0" orientation="landscape" r:id="rId1"/>
  <headerFooter>
    <oddFooter>&amp;R&amp;P/&amp;N</oddFooter>
  </headerFooter>
  <rowBreaks count="9" manualBreakCount="9">
    <brk id="21" max="16383" man="1"/>
    <brk id="43" max="16383" man="1"/>
    <brk id="57" max="16383" man="1"/>
    <brk id="75" max="16383" man="1"/>
    <brk id="89" max="16383" man="1"/>
    <brk id="105" max="16383" man="1"/>
    <brk id="120" max="16383" man="1"/>
    <brk id="136" max="16383" man="1"/>
    <brk id="15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08A1-FEEF-48D0-9935-348AB1EFFADE}">
  <sheetPr>
    <tabColor theme="9" tint="-0.249977111117893"/>
    <pageSetUpPr fitToPage="1"/>
  </sheetPr>
  <dimension ref="A1:O208"/>
  <sheetViews>
    <sheetView showGridLines="0" zoomScale="90" zoomScaleNormal="90" workbookViewId="0">
      <selection activeCell="L119" sqref="L119:N122"/>
    </sheetView>
  </sheetViews>
  <sheetFormatPr baseColWidth="10" defaultColWidth="11.42578125" defaultRowHeight="15"/>
  <cols>
    <col min="1" max="1" width="7" style="259" customWidth="1"/>
    <col min="2" max="2" width="28.28515625" style="259" customWidth="1"/>
    <col min="3" max="3" width="6.28515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805</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5.75"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ht="27" customHeight="1">
      <c r="A16" s="646"/>
      <c r="B16" s="1374" t="s">
        <v>732</v>
      </c>
      <c r="C16" s="1375"/>
      <c r="D16" s="1376" t="s">
        <v>733</v>
      </c>
      <c r="E16" s="1376"/>
      <c r="F16" s="1376"/>
      <c r="G16" s="1376"/>
      <c r="H16" s="1376"/>
      <c r="I16" s="1376"/>
      <c r="J16" s="1376" t="s">
        <v>734</v>
      </c>
      <c r="K16" s="1376"/>
      <c r="L16" s="1376"/>
      <c r="M16" s="1376" t="s">
        <v>735</v>
      </c>
      <c r="N16" s="1377"/>
      <c r="O16" s="643"/>
    </row>
    <row r="17" spans="1:15" ht="27" customHeight="1">
      <c r="A17" s="646"/>
      <c r="B17" s="1383" t="s">
        <v>736</v>
      </c>
      <c r="C17" s="1384"/>
      <c r="D17" s="1278" t="s">
        <v>737</v>
      </c>
      <c r="E17" s="1278"/>
      <c r="F17" s="1278"/>
      <c r="G17" s="1278"/>
      <c r="H17" s="1278"/>
      <c r="I17" s="1278"/>
      <c r="J17" s="1278" t="s">
        <v>738</v>
      </c>
      <c r="K17" s="1278"/>
      <c r="L17" s="1278"/>
      <c r="M17" s="1278" t="s">
        <v>739</v>
      </c>
      <c r="N17" s="1279"/>
      <c r="O17" s="643"/>
    </row>
    <row r="18" spans="1:15" ht="36.75" customHeight="1" thickBot="1">
      <c r="A18" s="646"/>
      <c r="B18" s="1385" t="s">
        <v>740</v>
      </c>
      <c r="C18" s="1386"/>
      <c r="D18" s="1378" t="s">
        <v>741</v>
      </c>
      <c r="E18" s="1378"/>
      <c r="F18" s="1378"/>
      <c r="G18" s="1378"/>
      <c r="H18" s="1378"/>
      <c r="I18" s="1378"/>
      <c r="J18" s="1378" t="s">
        <v>742</v>
      </c>
      <c r="K18" s="1378"/>
      <c r="L18" s="1378"/>
      <c r="M18" s="1378" t="s">
        <v>743</v>
      </c>
      <c r="N18" s="1379"/>
      <c r="O18" s="643"/>
    </row>
    <row r="19" spans="1:15" ht="24" customHeight="1">
      <c r="A19" s="646"/>
      <c r="B19" s="1380" t="s">
        <v>644</v>
      </c>
      <c r="C19" s="1381"/>
      <c r="D19" s="1381"/>
      <c r="E19" s="1381"/>
      <c r="F19" s="1381"/>
      <c r="G19" s="1381"/>
      <c r="H19" s="1381"/>
      <c r="I19" s="1381"/>
      <c r="J19" s="1381"/>
      <c r="K19" s="1381"/>
      <c r="L19" s="1381"/>
      <c r="M19" s="1381"/>
      <c r="N19" s="1382"/>
      <c r="O19" s="643"/>
    </row>
    <row r="20" spans="1:15" ht="27" customHeight="1" thickBot="1">
      <c r="A20" s="643"/>
      <c r="B20" s="630" t="s">
        <v>596</v>
      </c>
      <c r="C20" s="1198"/>
      <c r="D20" s="1198"/>
      <c r="E20" s="1299" t="s">
        <v>1345</v>
      </c>
      <c r="F20" s="1299"/>
      <c r="G20" s="1299"/>
      <c r="H20" s="1299"/>
      <c r="I20" s="1299"/>
      <c r="J20" s="1299"/>
      <c r="K20" s="1299"/>
      <c r="L20" s="1299"/>
      <c r="M20" s="1299"/>
      <c r="N20" s="629"/>
      <c r="O20" s="643"/>
    </row>
    <row r="21" spans="1:15" ht="7.9" customHeight="1" thickBot="1">
      <c r="A21" s="643"/>
      <c r="B21" s="672"/>
      <c r="C21" s="672"/>
      <c r="D21" s="672"/>
      <c r="E21" s="672"/>
      <c r="F21" s="672"/>
      <c r="G21" s="672"/>
      <c r="H21" s="672"/>
      <c r="I21" s="672"/>
      <c r="J21" s="672"/>
      <c r="K21" s="672"/>
      <c r="L21" s="672"/>
      <c r="M21" s="672"/>
      <c r="N21" s="673"/>
      <c r="O21" s="643"/>
    </row>
    <row r="22" spans="1:15" s="685" customFormat="1" ht="24" customHeight="1" thickBot="1">
      <c r="A22" s="687"/>
      <c r="B22" s="1187" t="s">
        <v>631</v>
      </c>
      <c r="C22" s="1188"/>
      <c r="D22" s="1188"/>
      <c r="E22" s="1188"/>
      <c r="F22" s="1188"/>
      <c r="G22" s="1188"/>
      <c r="H22" s="1188"/>
      <c r="I22" s="1188"/>
      <c r="J22" s="1188"/>
      <c r="K22" s="1188"/>
      <c r="L22" s="1188"/>
      <c r="M22" s="1188"/>
      <c r="N22" s="1189"/>
      <c r="O22" s="684"/>
    </row>
    <row r="23" spans="1:15" ht="22.15" customHeight="1">
      <c r="A23" s="646"/>
      <c r="B23" s="1367" t="s">
        <v>629</v>
      </c>
      <c r="C23" s="1368"/>
      <c r="D23" s="1369" t="s">
        <v>10</v>
      </c>
      <c r="E23" s="1368"/>
      <c r="F23" s="1369" t="s">
        <v>630</v>
      </c>
      <c r="G23" s="1368"/>
      <c r="H23" s="1370" t="s">
        <v>665</v>
      </c>
      <c r="I23" s="1370"/>
      <c r="J23" s="1370"/>
      <c r="K23" s="1370"/>
      <c r="L23" s="1370"/>
      <c r="M23" s="760" t="s">
        <v>10</v>
      </c>
      <c r="N23" s="761" t="s">
        <v>630</v>
      </c>
      <c r="O23" s="643"/>
    </row>
    <row r="24" spans="1:15" ht="17.100000000000001" customHeight="1">
      <c r="A24" s="646"/>
      <c r="B24" s="1280" t="s">
        <v>744</v>
      </c>
      <c r="C24" s="1281"/>
      <c r="D24" s="1166"/>
      <c r="E24" s="1167"/>
      <c r="F24" s="1166"/>
      <c r="G24" s="1167"/>
      <c r="H24" s="1362" t="s">
        <v>713</v>
      </c>
      <c r="I24" s="1363"/>
      <c r="J24" s="1363"/>
      <c r="K24" s="1363"/>
      <c r="L24" s="1364"/>
      <c r="M24" s="701"/>
      <c r="N24" s="704"/>
      <c r="O24" s="643"/>
    </row>
    <row r="25" spans="1:15" ht="17.100000000000001" customHeight="1">
      <c r="A25" s="646"/>
      <c r="B25" s="1280" t="s">
        <v>724</v>
      </c>
      <c r="C25" s="1281"/>
      <c r="D25" s="1166"/>
      <c r="E25" s="1167"/>
      <c r="F25" s="1166"/>
      <c r="G25" s="1167"/>
      <c r="H25" s="1362" t="s">
        <v>713</v>
      </c>
      <c r="I25" s="1363"/>
      <c r="J25" s="1363"/>
      <c r="K25" s="1363"/>
      <c r="L25" s="1364"/>
      <c r="M25" s="701"/>
      <c r="N25" s="704"/>
      <c r="O25" s="643"/>
    </row>
    <row r="26" spans="1:15" ht="28.15" customHeight="1">
      <c r="A26" s="646"/>
      <c r="B26" s="1280" t="s">
        <v>745</v>
      </c>
      <c r="C26" s="1281"/>
      <c r="D26" s="1166"/>
      <c r="E26" s="1167"/>
      <c r="F26" s="1166"/>
      <c r="G26" s="1167"/>
      <c r="H26" s="1362" t="s">
        <v>713</v>
      </c>
      <c r="I26" s="1363"/>
      <c r="J26" s="1363"/>
      <c r="K26" s="1363"/>
      <c r="L26" s="1364"/>
      <c r="M26" s="701"/>
      <c r="N26" s="704"/>
      <c r="O26" s="643"/>
    </row>
    <row r="27" spans="1:15" ht="28.15" customHeight="1">
      <c r="A27" s="646"/>
      <c r="B27" s="1280" t="s">
        <v>717</v>
      </c>
      <c r="C27" s="1281"/>
      <c r="D27" s="1166"/>
      <c r="E27" s="1167"/>
      <c r="F27" s="1166"/>
      <c r="G27" s="1167"/>
      <c r="H27" s="1362" t="s">
        <v>713</v>
      </c>
      <c r="I27" s="1363"/>
      <c r="J27" s="1363"/>
      <c r="K27" s="1363"/>
      <c r="L27" s="1364"/>
      <c r="M27" s="701"/>
      <c r="N27" s="704"/>
      <c r="O27" s="643"/>
    </row>
    <row r="28" spans="1:15" ht="15.75">
      <c r="A28" s="646"/>
      <c r="B28" s="1280" t="s">
        <v>718</v>
      </c>
      <c r="C28" s="1281"/>
      <c r="D28" s="1166"/>
      <c r="E28" s="1167"/>
      <c r="F28" s="1166"/>
      <c r="G28" s="1167"/>
      <c r="H28" s="1362" t="s">
        <v>713</v>
      </c>
      <c r="I28" s="1363"/>
      <c r="J28" s="1363"/>
      <c r="K28" s="1363"/>
      <c r="L28" s="1364"/>
      <c r="M28" s="701"/>
      <c r="N28" s="704"/>
      <c r="O28" s="643"/>
    </row>
    <row r="29" spans="1:15" ht="28.15" customHeight="1">
      <c r="A29" s="646"/>
      <c r="B29" s="1280" t="s">
        <v>746</v>
      </c>
      <c r="C29" s="1281"/>
      <c r="D29" s="1166"/>
      <c r="E29" s="1167"/>
      <c r="F29" s="1166"/>
      <c r="G29" s="1167"/>
      <c r="H29" s="1362" t="s">
        <v>713</v>
      </c>
      <c r="I29" s="1363"/>
      <c r="J29" s="1363"/>
      <c r="K29" s="1363"/>
      <c r="L29" s="1364"/>
      <c r="M29" s="701"/>
      <c r="N29" s="704"/>
      <c r="O29" s="643"/>
    </row>
    <row r="30" spans="1:15" ht="17.100000000000001" customHeight="1">
      <c r="A30" s="646"/>
      <c r="B30" s="1280" t="s">
        <v>747</v>
      </c>
      <c r="C30" s="1281"/>
      <c r="D30" s="1166"/>
      <c r="E30" s="1167"/>
      <c r="F30" s="1166"/>
      <c r="G30" s="1167"/>
      <c r="H30" s="1362" t="s">
        <v>713</v>
      </c>
      <c r="I30" s="1363"/>
      <c r="J30" s="1363"/>
      <c r="K30" s="1363"/>
      <c r="L30" s="1364"/>
      <c r="M30" s="701"/>
      <c r="N30" s="704"/>
      <c r="O30" s="643"/>
    </row>
    <row r="31" spans="1:15" ht="28.15" customHeight="1">
      <c r="A31" s="646"/>
      <c r="B31" s="1280" t="s">
        <v>748</v>
      </c>
      <c r="C31" s="1281"/>
      <c r="D31" s="1166"/>
      <c r="E31" s="1167"/>
      <c r="F31" s="1166"/>
      <c r="G31" s="1167"/>
      <c r="H31" s="1362" t="s">
        <v>713</v>
      </c>
      <c r="I31" s="1363"/>
      <c r="J31" s="1363"/>
      <c r="K31" s="1363"/>
      <c r="L31" s="1364"/>
      <c r="M31" s="701"/>
      <c r="N31" s="704"/>
      <c r="O31" s="643"/>
    </row>
    <row r="32" spans="1:15" ht="28.15" customHeight="1">
      <c r="A32" s="646"/>
      <c r="B32" s="1280" t="s">
        <v>749</v>
      </c>
      <c r="C32" s="1281"/>
      <c r="D32" s="1166"/>
      <c r="E32" s="1167"/>
      <c r="F32" s="1166"/>
      <c r="G32" s="1167"/>
      <c r="H32" s="1362" t="s">
        <v>713</v>
      </c>
      <c r="I32" s="1363"/>
      <c r="J32" s="1363"/>
      <c r="K32" s="1363"/>
      <c r="L32" s="1364"/>
      <c r="M32" s="701"/>
      <c r="N32" s="704"/>
      <c r="O32" s="643"/>
    </row>
    <row r="33" spans="1:15" ht="28.15" customHeight="1">
      <c r="A33" s="646"/>
      <c r="B33" s="1280" t="s">
        <v>722</v>
      </c>
      <c r="C33" s="1281"/>
      <c r="D33" s="1166"/>
      <c r="E33" s="1167"/>
      <c r="F33" s="1166"/>
      <c r="G33" s="1167"/>
      <c r="H33" s="1362" t="s">
        <v>713</v>
      </c>
      <c r="I33" s="1363"/>
      <c r="J33" s="1363"/>
      <c r="K33" s="1363"/>
      <c r="L33" s="1364"/>
      <c r="M33" s="701"/>
      <c r="N33" s="704"/>
      <c r="O33" s="643"/>
    </row>
    <row r="34" spans="1:15" ht="17.100000000000001" customHeight="1">
      <c r="A34" s="646"/>
      <c r="B34" s="1280" t="s">
        <v>723</v>
      </c>
      <c r="C34" s="1281"/>
      <c r="D34" s="1166"/>
      <c r="E34" s="1167"/>
      <c r="F34" s="1166"/>
      <c r="G34" s="1167"/>
      <c r="H34" s="1362" t="s">
        <v>713</v>
      </c>
      <c r="I34" s="1363"/>
      <c r="J34" s="1363"/>
      <c r="K34" s="1363"/>
      <c r="L34" s="1364"/>
      <c r="M34" s="701"/>
      <c r="N34" s="704"/>
      <c r="O34" s="643"/>
    </row>
    <row r="35" spans="1:15" ht="17.100000000000001" customHeight="1">
      <c r="A35" s="646"/>
      <c r="B35" s="1280" t="s">
        <v>750</v>
      </c>
      <c r="C35" s="1281"/>
      <c r="D35" s="1166"/>
      <c r="E35" s="1167"/>
      <c r="F35" s="1166"/>
      <c r="G35" s="1167"/>
      <c r="H35" s="1362" t="s">
        <v>713</v>
      </c>
      <c r="I35" s="1363"/>
      <c r="J35" s="1363"/>
      <c r="K35" s="1363"/>
      <c r="L35" s="1364"/>
      <c r="M35" s="701"/>
      <c r="N35" s="704"/>
      <c r="O35" s="643"/>
    </row>
    <row r="36" spans="1:15" ht="17.100000000000001" customHeight="1">
      <c r="A36" s="646"/>
      <c r="B36" s="1280" t="s">
        <v>751</v>
      </c>
      <c r="C36" s="1281"/>
      <c r="D36" s="1166"/>
      <c r="E36" s="1167"/>
      <c r="F36" s="1166"/>
      <c r="G36" s="1167"/>
      <c r="H36" s="1362" t="s">
        <v>713</v>
      </c>
      <c r="I36" s="1363"/>
      <c r="J36" s="1363"/>
      <c r="K36" s="1363"/>
      <c r="L36" s="1364"/>
      <c r="M36" s="701"/>
      <c r="N36" s="704"/>
      <c r="O36" s="643"/>
    </row>
    <row r="37" spans="1:15" ht="28.15" customHeight="1">
      <c r="A37" s="646"/>
      <c r="B37" s="1280" t="s">
        <v>752</v>
      </c>
      <c r="C37" s="1281"/>
      <c r="D37" s="1166"/>
      <c r="E37" s="1167"/>
      <c r="F37" s="1166"/>
      <c r="G37" s="1167"/>
      <c r="H37" s="1362" t="s">
        <v>713</v>
      </c>
      <c r="I37" s="1363"/>
      <c r="J37" s="1363"/>
      <c r="K37" s="1363"/>
      <c r="L37" s="1364"/>
      <c r="M37" s="701"/>
      <c r="N37" s="704"/>
      <c r="O37" s="643"/>
    </row>
    <row r="38" spans="1:15" ht="31.5" customHeight="1">
      <c r="A38" s="646"/>
      <c r="B38" s="1280" t="s">
        <v>753</v>
      </c>
      <c r="C38" s="1281"/>
      <c r="D38" s="1166"/>
      <c r="E38" s="1167"/>
      <c r="F38" s="1166"/>
      <c r="G38" s="1167"/>
      <c r="H38" s="1362" t="s">
        <v>713</v>
      </c>
      <c r="I38" s="1363"/>
      <c r="J38" s="1363"/>
      <c r="K38" s="1363"/>
      <c r="L38" s="1364"/>
      <c r="M38" s="701"/>
      <c r="N38" s="704"/>
      <c r="O38" s="643"/>
    </row>
    <row r="39" spans="1:15" ht="62.25" customHeight="1">
      <c r="A39" s="646"/>
      <c r="B39" s="1365" t="s">
        <v>754</v>
      </c>
      <c r="C39" s="1366"/>
      <c r="D39" s="1166"/>
      <c r="E39" s="1167"/>
      <c r="F39" s="1166"/>
      <c r="G39" s="1167"/>
      <c r="H39" s="1362" t="s">
        <v>713</v>
      </c>
      <c r="I39" s="1363"/>
      <c r="J39" s="1363"/>
      <c r="K39" s="1363"/>
      <c r="L39" s="1364"/>
      <c r="M39" s="701"/>
      <c r="N39" s="704"/>
      <c r="O39" s="643"/>
    </row>
    <row r="40" spans="1:15" ht="17.100000000000001" customHeight="1">
      <c r="A40" s="646"/>
      <c r="B40" s="1280" t="s">
        <v>755</v>
      </c>
      <c r="C40" s="1281"/>
      <c r="D40" s="1166"/>
      <c r="E40" s="1167"/>
      <c r="F40" s="1166"/>
      <c r="G40" s="1167"/>
      <c r="H40" s="1362" t="s">
        <v>713</v>
      </c>
      <c r="I40" s="1363"/>
      <c r="J40" s="1363"/>
      <c r="K40" s="1363"/>
      <c r="L40" s="1364"/>
      <c r="M40" s="701"/>
      <c r="N40" s="704"/>
      <c r="O40" s="643"/>
    </row>
    <row r="41" spans="1:15" ht="28.15" customHeight="1">
      <c r="A41" s="646"/>
      <c r="B41" s="1280" t="s">
        <v>756</v>
      </c>
      <c r="C41" s="1281"/>
      <c r="D41" s="1166"/>
      <c r="E41" s="1167"/>
      <c r="F41" s="1166"/>
      <c r="G41" s="1167"/>
      <c r="H41" s="1362" t="s">
        <v>713</v>
      </c>
      <c r="I41" s="1363"/>
      <c r="J41" s="1363"/>
      <c r="K41" s="1363"/>
      <c r="L41" s="1364"/>
      <c r="M41" s="701"/>
      <c r="N41" s="704"/>
      <c r="O41" s="643"/>
    </row>
    <row r="42" spans="1:15" ht="24.75" customHeight="1" thickBot="1">
      <c r="A42" s="645"/>
      <c r="B42" s="1356" t="s">
        <v>652</v>
      </c>
      <c r="C42" s="1357"/>
      <c r="D42" s="1357"/>
      <c r="E42" s="1357"/>
      <c r="F42" s="1357"/>
      <c r="G42" s="1357"/>
      <c r="H42" s="1357"/>
      <c r="I42" s="1357"/>
      <c r="J42" s="1358">
        <f>SUM(F24:G41)+SUM(N24:N41)</f>
        <v>0</v>
      </c>
      <c r="K42" s="1358"/>
      <c r="L42" s="758" t="s">
        <v>13</v>
      </c>
      <c r="M42" s="758"/>
      <c r="N42" s="759"/>
      <c r="O42" s="643"/>
    </row>
    <row r="43" spans="1:15" ht="10.15" customHeight="1" thickBot="1">
      <c r="A43" s="643"/>
      <c r="B43" s="1202"/>
      <c r="C43" s="1202"/>
      <c r="D43" s="1202"/>
      <c r="E43" s="1202"/>
      <c r="F43" s="1202"/>
      <c r="G43" s="1202"/>
      <c r="H43" s="1202"/>
      <c r="I43" s="1202"/>
      <c r="J43" s="1202"/>
      <c r="K43" s="1202"/>
      <c r="L43" s="1202"/>
      <c r="M43" s="1202"/>
      <c r="N43" s="1202"/>
      <c r="O43" s="643"/>
    </row>
    <row r="44" spans="1:15" s="685" customFormat="1" ht="24" customHeight="1" thickBot="1">
      <c r="A44" s="688"/>
      <c r="B44" s="1157" t="s">
        <v>1161</v>
      </c>
      <c r="C44" s="1158"/>
      <c r="D44" s="1158"/>
      <c r="E44" s="1158"/>
      <c r="F44" s="1158"/>
      <c r="G44" s="1158"/>
      <c r="H44" s="1158"/>
      <c r="I44" s="1158"/>
      <c r="J44" s="1158"/>
      <c r="K44" s="1158"/>
      <c r="L44" s="1158"/>
      <c r="M44" s="1158"/>
      <c r="N44" s="1159"/>
      <c r="O44" s="684"/>
    </row>
    <row r="45" spans="1:15" ht="21" customHeight="1" thickBot="1">
      <c r="A45" s="646"/>
      <c r="B45" s="1302" t="s">
        <v>634</v>
      </c>
      <c r="C45" s="1303"/>
      <c r="D45" s="1303"/>
      <c r="E45" s="1303"/>
      <c r="F45" s="1303"/>
      <c r="G45" s="1303"/>
      <c r="H45" s="1303"/>
      <c r="I45" s="1303"/>
      <c r="J45" s="1303"/>
      <c r="K45" s="1303"/>
      <c r="L45" s="1303"/>
      <c r="M45" s="1303"/>
      <c r="N45" s="1304"/>
      <c r="O45" s="643"/>
    </row>
    <row r="46" spans="1:15" ht="24" customHeight="1">
      <c r="A46" s="646"/>
      <c r="B46" s="1359" t="s">
        <v>666</v>
      </c>
      <c r="C46" s="1360"/>
      <c r="D46" s="1360"/>
      <c r="E46" s="1360"/>
      <c r="F46" s="1360"/>
      <c r="G46" s="1360"/>
      <c r="H46" s="1360"/>
      <c r="I46" s="1360"/>
      <c r="J46" s="1360"/>
      <c r="K46" s="1360"/>
      <c r="L46" s="1360"/>
      <c r="M46" s="1360"/>
      <c r="N46" s="1361"/>
      <c r="O46" s="643"/>
    </row>
    <row r="47" spans="1:15">
      <c r="A47" s="646"/>
      <c r="B47" s="1353" t="s">
        <v>762</v>
      </c>
      <c r="C47" s="1270"/>
      <c r="D47" s="1270"/>
      <c r="E47" s="1270"/>
      <c r="F47" s="1268" t="s">
        <v>668</v>
      </c>
      <c r="G47" s="1268"/>
      <c r="H47" s="1268"/>
      <c r="I47" s="1268"/>
      <c r="J47" s="1268"/>
      <c r="K47" s="1268"/>
      <c r="L47" s="1268"/>
      <c r="M47" s="1270" t="s">
        <v>669</v>
      </c>
      <c r="N47" s="1271"/>
      <c r="O47" s="643"/>
    </row>
    <row r="48" spans="1:15" ht="27.75" customHeight="1">
      <c r="A48" s="646"/>
      <c r="B48" s="1265" t="s">
        <v>670</v>
      </c>
      <c r="C48" s="1266"/>
      <c r="D48" s="1266"/>
      <c r="E48" s="1266"/>
      <c r="F48" s="1266"/>
      <c r="G48" s="1266"/>
      <c r="H48" s="1266"/>
      <c r="I48" s="1266"/>
      <c r="J48" s="1266"/>
      <c r="K48" s="1266"/>
      <c r="L48" s="1266"/>
      <c r="M48" s="1266"/>
      <c r="N48" s="1267"/>
      <c r="O48" s="643"/>
    </row>
    <row r="49" spans="1:15" ht="31.15" customHeight="1">
      <c r="A49" s="646"/>
      <c r="B49" s="720" t="s">
        <v>671</v>
      </c>
      <c r="C49" s="1268" t="s">
        <v>672</v>
      </c>
      <c r="D49" s="1268"/>
      <c r="E49" s="1268"/>
      <c r="F49" s="1268"/>
      <c r="G49" s="1268" t="s">
        <v>673</v>
      </c>
      <c r="H49" s="1268"/>
      <c r="I49" s="1268"/>
      <c r="J49" s="1268"/>
      <c r="K49" s="1268"/>
      <c r="L49" s="721" t="s">
        <v>674</v>
      </c>
      <c r="M49" s="1270" t="s">
        <v>669</v>
      </c>
      <c r="N49" s="1271"/>
      <c r="O49" s="643"/>
    </row>
    <row r="50" spans="1:15" ht="19.5" customHeight="1">
      <c r="A50" s="646"/>
      <c r="B50" s="1265" t="s">
        <v>757</v>
      </c>
      <c r="C50" s="1266"/>
      <c r="D50" s="1266"/>
      <c r="E50" s="1266"/>
      <c r="F50" s="1266"/>
      <c r="G50" s="1266"/>
      <c r="H50" s="1266"/>
      <c r="I50" s="1266"/>
      <c r="J50" s="1266"/>
      <c r="K50" s="1266"/>
      <c r="L50" s="1266"/>
      <c r="M50" s="1266"/>
      <c r="N50" s="1267"/>
      <c r="O50" s="643"/>
    </row>
    <row r="51" spans="1:15" ht="23.65" customHeight="1">
      <c r="A51" s="646"/>
      <c r="B51" s="1265" t="s">
        <v>758</v>
      </c>
      <c r="C51" s="1266"/>
      <c r="D51" s="1266"/>
      <c r="E51" s="1266"/>
      <c r="F51" s="1266"/>
      <c r="G51" s="1266"/>
      <c r="H51" s="1266"/>
      <c r="I51" s="1266"/>
      <c r="J51" s="1266"/>
      <c r="K51" s="1266"/>
      <c r="L51" s="1266"/>
      <c r="M51" s="1266"/>
      <c r="N51" s="1267"/>
      <c r="O51" s="643"/>
    </row>
    <row r="52" spans="1:15" customFormat="1" ht="18.75" customHeight="1">
      <c r="A52" s="764"/>
      <c r="B52" s="1353" t="s">
        <v>761</v>
      </c>
      <c r="C52" s="1270"/>
      <c r="D52" s="1270"/>
      <c r="E52" s="1270"/>
      <c r="F52" s="1268" t="s">
        <v>759</v>
      </c>
      <c r="G52" s="1268"/>
      <c r="H52" s="1268"/>
      <c r="I52" s="1268"/>
      <c r="J52" s="1268"/>
      <c r="K52" s="1268"/>
      <c r="L52" s="1268"/>
      <c r="M52" s="1270"/>
      <c r="N52" s="1271"/>
      <c r="O52" s="23"/>
    </row>
    <row r="53" spans="1:15" s="757" customFormat="1" ht="23.65" customHeight="1">
      <c r="A53" s="765"/>
      <c r="B53" s="1265" t="s">
        <v>763</v>
      </c>
      <c r="C53" s="1266"/>
      <c r="D53" s="1266"/>
      <c r="E53" s="1266"/>
      <c r="F53" s="1266"/>
      <c r="G53" s="1266"/>
      <c r="H53" s="1266"/>
      <c r="I53" s="1266"/>
      <c r="J53" s="1266"/>
      <c r="K53" s="1266"/>
      <c r="L53" s="1266"/>
      <c r="M53" s="1266"/>
      <c r="N53" s="1267"/>
      <c r="O53" s="766"/>
    </row>
    <row r="54" spans="1:15" ht="32.65" customHeight="1">
      <c r="A54" s="646"/>
      <c r="B54" s="720" t="s">
        <v>767</v>
      </c>
      <c r="C54" s="1268" t="s">
        <v>764</v>
      </c>
      <c r="D54" s="1268"/>
      <c r="E54" s="767"/>
      <c r="F54" s="1270" t="s">
        <v>765</v>
      </c>
      <c r="G54" s="1270"/>
      <c r="H54" s="1270"/>
      <c r="I54" s="1268" t="s">
        <v>766</v>
      </c>
      <c r="J54" s="1268"/>
      <c r="K54" s="1268"/>
      <c r="L54" s="1268"/>
      <c r="M54" s="1270" t="s">
        <v>669</v>
      </c>
      <c r="N54" s="1271"/>
      <c r="O54" s="643"/>
    </row>
    <row r="55" spans="1:15" ht="23.25" customHeight="1" thickBot="1">
      <c r="A55" s="646"/>
      <c r="B55" s="756" t="s">
        <v>675</v>
      </c>
      <c r="C55" s="723"/>
      <c r="D55" s="723"/>
      <c r="E55" s="1391" t="s">
        <v>675</v>
      </c>
      <c r="F55" s="1391"/>
      <c r="G55" s="1391"/>
      <c r="H55" s="1391"/>
      <c r="I55" s="1391"/>
      <c r="J55" s="1391"/>
      <c r="K55" s="1391"/>
      <c r="L55" s="1391" t="s">
        <v>760</v>
      </c>
      <c r="M55" s="1391"/>
      <c r="N55" s="1392"/>
      <c r="O55" s="643"/>
    </row>
    <row r="56" spans="1:15" ht="10.5" customHeight="1" thickBot="1">
      <c r="A56" s="646"/>
      <c r="B56" s="646"/>
      <c r="C56" s="646"/>
      <c r="D56" s="646"/>
      <c r="E56" s="646"/>
      <c r="F56" s="646"/>
      <c r="G56" s="646"/>
      <c r="H56" s="646"/>
      <c r="I56" s="646"/>
      <c r="J56" s="646"/>
      <c r="K56" s="646"/>
      <c r="L56" s="646"/>
      <c r="M56" s="646"/>
      <c r="N56" s="646"/>
      <c r="O56" s="643"/>
    </row>
    <row r="57" spans="1:15" s="685" customFormat="1" ht="24" customHeight="1" thickBot="1">
      <c r="A57" s="688"/>
      <c r="B57" s="1217" t="s">
        <v>632</v>
      </c>
      <c r="C57" s="1218"/>
      <c r="D57" s="1218"/>
      <c r="E57" s="1218"/>
      <c r="F57" s="1218"/>
      <c r="G57" s="1218"/>
      <c r="H57" s="1218"/>
      <c r="I57" s="1218"/>
      <c r="J57" s="1218"/>
      <c r="K57" s="1218"/>
      <c r="L57" s="1218"/>
      <c r="M57" s="1218"/>
      <c r="N57" s="1219"/>
      <c r="O57" s="684"/>
    </row>
    <row r="58" spans="1:15" ht="59.45" customHeight="1">
      <c r="A58" s="646"/>
      <c r="B58" s="1209" t="s">
        <v>1102</v>
      </c>
      <c r="C58" s="1210"/>
      <c r="D58" s="1210"/>
      <c r="E58" s="1210"/>
      <c r="F58" s="1210"/>
      <c r="G58" s="1210"/>
      <c r="H58" s="1210"/>
      <c r="I58" s="1210"/>
      <c r="J58" s="1210"/>
      <c r="K58" s="1210"/>
      <c r="L58" s="1210"/>
      <c r="M58" s="1210"/>
      <c r="N58" s="1211"/>
      <c r="O58" s="643"/>
    </row>
    <row r="59" spans="1:15">
      <c r="A59" s="646"/>
      <c r="B59" s="1212" t="s">
        <v>628</v>
      </c>
      <c r="C59" s="1213"/>
      <c r="D59" s="1213"/>
      <c r="E59" s="1213"/>
      <c r="F59" s="1213"/>
      <c r="G59" s="1213"/>
      <c r="H59" s="1213"/>
      <c r="I59" s="1213"/>
      <c r="J59" s="1213"/>
      <c r="K59" s="1213"/>
      <c r="L59" s="1213"/>
      <c r="M59" s="1213"/>
      <c r="N59" s="1214"/>
      <c r="O59" s="643"/>
    </row>
    <row r="60" spans="1:15" ht="59.45" customHeight="1" thickBot="1">
      <c r="A60" s="646"/>
      <c r="B60" s="1112" t="s">
        <v>645</v>
      </c>
      <c r="C60" s="1113"/>
      <c r="D60" s="1113"/>
      <c r="E60" s="1113"/>
      <c r="F60" s="1113"/>
      <c r="G60" s="1113"/>
      <c r="H60" s="1114"/>
      <c r="I60" s="1220" t="s">
        <v>638</v>
      </c>
      <c r="J60" s="1221"/>
      <c r="K60" s="1221"/>
      <c r="L60" s="1221"/>
      <c r="M60" s="1221"/>
      <c r="N60" s="1222"/>
      <c r="O60" s="643"/>
    </row>
    <row r="61" spans="1:15" ht="73.150000000000006" customHeight="1" thickBot="1">
      <c r="A61" s="646"/>
      <c r="B61" s="1112" t="s">
        <v>635</v>
      </c>
      <c r="C61" s="1113"/>
      <c r="D61" s="1113"/>
      <c r="E61" s="1113"/>
      <c r="F61" s="1113"/>
      <c r="G61" s="1113"/>
      <c r="H61" s="1114"/>
      <c r="I61" s="1223" t="s">
        <v>636</v>
      </c>
      <c r="J61" s="1224"/>
      <c r="K61" s="1224"/>
      <c r="L61" s="1224"/>
      <c r="M61" s="1224"/>
      <c r="N61" s="1225"/>
      <c r="O61" s="643"/>
    </row>
    <row r="62" spans="1:15" s="267" customFormat="1" ht="31.15" customHeight="1" thickBot="1">
      <c r="A62" s="1101" t="s">
        <v>1344</v>
      </c>
      <c r="B62" s="664"/>
      <c r="C62" s="665"/>
      <c r="D62" s="1103" t="s">
        <v>617</v>
      </c>
      <c r="E62" s="1104"/>
      <c r="F62" s="1104"/>
      <c r="G62" s="1105"/>
      <c r="H62" s="1115" t="s">
        <v>618</v>
      </c>
      <c r="I62" s="1116"/>
      <c r="J62" s="1116"/>
      <c r="K62" s="1117"/>
      <c r="L62" s="1059"/>
      <c r="M62" s="1059"/>
      <c r="N62" s="1060"/>
      <c r="O62" s="641"/>
    </row>
    <row r="63" spans="1:15" ht="127.15" customHeight="1" thickBot="1">
      <c r="A63" s="1102"/>
      <c r="B63" s="667" t="s">
        <v>614</v>
      </c>
      <c r="C63" s="679" t="s">
        <v>642</v>
      </c>
      <c r="D63" s="708" t="s">
        <v>641</v>
      </c>
      <c r="E63" s="709" t="s">
        <v>639</v>
      </c>
      <c r="F63" s="709" t="s">
        <v>17</v>
      </c>
      <c r="G63" s="710" t="s">
        <v>18</v>
      </c>
      <c r="H63" s="705" t="s">
        <v>641</v>
      </c>
      <c r="I63" s="706" t="s">
        <v>639</v>
      </c>
      <c r="J63" s="706" t="s">
        <v>17</v>
      </c>
      <c r="K63" s="707" t="s">
        <v>18</v>
      </c>
      <c r="L63" s="1061" t="s">
        <v>619</v>
      </c>
      <c r="M63" s="1062"/>
      <c r="N63" s="1063"/>
      <c r="O63" s="643"/>
    </row>
    <row r="64" spans="1:15" s="685" customFormat="1" ht="24" customHeight="1" thickBot="1">
      <c r="A64" s="1182" t="s">
        <v>640</v>
      </c>
      <c r="B64" s="1183"/>
      <c r="C64" s="1183"/>
      <c r="D64" s="1183"/>
      <c r="E64" s="1183"/>
      <c r="F64" s="1183"/>
      <c r="G64" s="1183"/>
      <c r="H64" s="1183"/>
      <c r="I64" s="1183"/>
      <c r="J64" s="1183"/>
      <c r="K64" s="1183"/>
      <c r="L64" s="1183"/>
      <c r="M64" s="1183"/>
      <c r="N64" s="1184"/>
      <c r="O64" s="684"/>
    </row>
    <row r="65" spans="1:15" ht="16.5" thickBot="1">
      <c r="A65" s="1226" t="s">
        <v>34</v>
      </c>
      <c r="B65" s="1256"/>
      <c r="C65" s="1110"/>
      <c r="D65" s="1110"/>
      <c r="E65" s="1110"/>
      <c r="F65" s="1110"/>
      <c r="G65" s="1110"/>
      <c r="H65" s="1110"/>
      <c r="I65" s="1110"/>
      <c r="J65" s="1110"/>
      <c r="K65" s="1110"/>
      <c r="L65" s="1110"/>
      <c r="M65" s="1110"/>
      <c r="N65" s="1111"/>
      <c r="O65" s="643"/>
    </row>
    <row r="66" spans="1:15" ht="38.25">
      <c r="A66" s="874" t="s">
        <v>586</v>
      </c>
      <c r="B66" s="783" t="s">
        <v>676</v>
      </c>
      <c r="C66" s="746"/>
      <c r="D66" s="597"/>
      <c r="E66" s="598"/>
      <c r="F66" s="598"/>
      <c r="G66" s="599"/>
      <c r="H66" s="747"/>
      <c r="I66" s="601"/>
      <c r="J66" s="601"/>
      <c r="K66" s="695"/>
      <c r="L66" s="1118"/>
      <c r="M66" s="1119"/>
      <c r="N66" s="1120"/>
      <c r="O66" s="643"/>
    </row>
    <row r="67" spans="1:15" ht="57" customHeight="1">
      <c r="A67" s="873" t="s">
        <v>586</v>
      </c>
      <c r="B67" s="784" t="s">
        <v>1346</v>
      </c>
      <c r="C67" s="727"/>
      <c r="D67" s="584"/>
      <c r="E67" s="578"/>
      <c r="F67" s="578"/>
      <c r="G67" s="585"/>
      <c r="H67" s="586"/>
      <c r="I67" s="587"/>
      <c r="J67" s="587"/>
      <c r="K67" s="692"/>
      <c r="L67" s="1121"/>
      <c r="M67" s="1245"/>
      <c r="N67" s="1123"/>
      <c r="O67" s="643"/>
    </row>
    <row r="68" spans="1:15" ht="46.5" customHeight="1">
      <c r="A68" s="873" t="s">
        <v>586</v>
      </c>
      <c r="B68" s="784" t="s">
        <v>768</v>
      </c>
      <c r="C68" s="727"/>
      <c r="D68" s="584"/>
      <c r="E68" s="578"/>
      <c r="F68" s="578"/>
      <c r="G68" s="585"/>
      <c r="H68" s="586"/>
      <c r="I68" s="587"/>
      <c r="J68" s="587"/>
      <c r="K68" s="692"/>
      <c r="L68" s="1121"/>
      <c r="M68" s="1245"/>
      <c r="N68" s="1123"/>
      <c r="O68" s="643"/>
    </row>
    <row r="69" spans="1:15" ht="44.65" customHeight="1">
      <c r="A69" s="873" t="s">
        <v>586</v>
      </c>
      <c r="B69" s="784" t="s">
        <v>788</v>
      </c>
      <c r="C69" s="727"/>
      <c r="D69" s="584"/>
      <c r="E69" s="578"/>
      <c r="F69" s="578"/>
      <c r="G69" s="585"/>
      <c r="H69" s="586"/>
      <c r="I69" s="587"/>
      <c r="J69" s="587"/>
      <c r="K69" s="692"/>
      <c r="L69" s="1121"/>
      <c r="M69" s="1245"/>
      <c r="N69" s="1123"/>
      <c r="O69" s="643"/>
    </row>
    <row r="70" spans="1:15">
      <c r="A70" s="873" t="s">
        <v>586</v>
      </c>
      <c r="B70" s="784" t="s">
        <v>678</v>
      </c>
      <c r="C70" s="728"/>
      <c r="D70" s="589"/>
      <c r="E70" s="590"/>
      <c r="F70" s="590"/>
      <c r="G70" s="591"/>
      <c r="H70" s="586"/>
      <c r="I70" s="576"/>
      <c r="J70" s="576"/>
      <c r="K70" s="693"/>
      <c r="L70" s="1121"/>
      <c r="M70" s="1245"/>
      <c r="N70" s="1123"/>
      <c r="O70" s="643"/>
    </row>
    <row r="71" spans="1:15" ht="56.25" customHeight="1">
      <c r="A71" s="873" t="s">
        <v>586</v>
      </c>
      <c r="B71" s="784" t="s">
        <v>1347</v>
      </c>
      <c r="C71" s="768"/>
      <c r="D71" s="769"/>
      <c r="E71" s="770"/>
      <c r="F71" s="770"/>
      <c r="G71" s="771"/>
      <c r="H71" s="595"/>
      <c r="I71" s="772"/>
      <c r="J71" s="772"/>
      <c r="K71" s="773"/>
      <c r="L71" s="1121"/>
      <c r="M71" s="1245"/>
      <c r="N71" s="1123"/>
      <c r="O71" s="643"/>
    </row>
    <row r="72" spans="1:15" ht="44.65" customHeight="1">
      <c r="A72" s="873" t="s">
        <v>586</v>
      </c>
      <c r="B72" s="784" t="s">
        <v>769</v>
      </c>
      <c r="C72" s="768"/>
      <c r="D72" s="769"/>
      <c r="E72" s="770"/>
      <c r="F72" s="770"/>
      <c r="G72" s="771"/>
      <c r="H72" s="595"/>
      <c r="I72" s="772"/>
      <c r="J72" s="772"/>
      <c r="K72" s="773"/>
      <c r="L72" s="1121"/>
      <c r="M72" s="1245"/>
      <c r="N72" s="1123"/>
      <c r="O72" s="643"/>
    </row>
    <row r="73" spans="1:15">
      <c r="A73" s="873" t="s">
        <v>586</v>
      </c>
      <c r="B73" s="784" t="s">
        <v>679</v>
      </c>
      <c r="C73" s="768"/>
      <c r="D73" s="769"/>
      <c r="E73" s="770"/>
      <c r="F73" s="770"/>
      <c r="G73" s="771"/>
      <c r="H73" s="595"/>
      <c r="I73" s="772"/>
      <c r="J73" s="772"/>
      <c r="K73" s="773"/>
      <c r="L73" s="1121"/>
      <c r="M73" s="1245"/>
      <c r="N73" s="1123"/>
      <c r="O73" s="643"/>
    </row>
    <row r="74" spans="1:15" ht="15.75" thickBot="1">
      <c r="A74" s="775"/>
      <c r="B74" s="730" t="s">
        <v>117</v>
      </c>
      <c r="C74" s="868"/>
      <c r="D74" s="605"/>
      <c r="E74" s="606"/>
      <c r="F74" s="606"/>
      <c r="G74" s="607"/>
      <c r="H74" s="859"/>
      <c r="I74" s="609"/>
      <c r="J74" s="609"/>
      <c r="K74" s="696"/>
      <c r="L74" s="1124"/>
      <c r="M74" s="1125"/>
      <c r="N74" s="1126"/>
      <c r="O74" s="643"/>
    </row>
    <row r="75" spans="1:15" s="935" customFormat="1" ht="14.45" customHeight="1">
      <c r="A75" s="1345" t="s">
        <v>646</v>
      </c>
      <c r="B75" s="1345"/>
      <c r="C75" s="1345"/>
      <c r="D75" s="1345"/>
      <c r="E75" s="1345"/>
      <c r="F75" s="1345"/>
      <c r="G75" s="1345"/>
      <c r="H75" s="1345"/>
      <c r="I75" s="1345"/>
      <c r="J75" s="1345"/>
      <c r="K75" s="1345"/>
      <c r="L75" s="1345"/>
      <c r="M75" s="1345"/>
      <c r="N75" s="1345"/>
      <c r="O75" s="941"/>
    </row>
    <row r="76" spans="1:15" ht="14.45" customHeight="1" thickBot="1">
      <c r="A76" s="904"/>
      <c r="B76" s="904"/>
      <c r="C76" s="904"/>
      <c r="D76" s="904"/>
      <c r="E76" s="904"/>
      <c r="F76" s="904"/>
      <c r="G76" s="904"/>
      <c r="H76" s="904"/>
      <c r="I76" s="904"/>
      <c r="J76" s="904"/>
      <c r="K76" s="904"/>
      <c r="L76" s="904"/>
      <c r="M76" s="904"/>
      <c r="N76" s="904"/>
      <c r="O76" s="643"/>
    </row>
    <row r="77" spans="1:15" ht="31.15" customHeight="1" thickBot="1">
      <c r="A77" s="1101" t="s">
        <v>1344</v>
      </c>
      <c r="B77" s="664"/>
      <c r="C77" s="665"/>
      <c r="D77" s="1103" t="s">
        <v>617</v>
      </c>
      <c r="E77" s="1104"/>
      <c r="F77" s="1104"/>
      <c r="G77" s="1105"/>
      <c r="H77" s="1115" t="s">
        <v>618</v>
      </c>
      <c r="I77" s="1116"/>
      <c r="J77" s="1116"/>
      <c r="K77" s="1117"/>
      <c r="L77" s="1059"/>
      <c r="M77" s="1059"/>
      <c r="N77" s="1060"/>
      <c r="O77" s="643"/>
    </row>
    <row r="78" spans="1:15" ht="127.15" customHeight="1" thickBot="1">
      <c r="A78" s="1102"/>
      <c r="B78" s="777" t="s">
        <v>614</v>
      </c>
      <c r="C78" s="679" t="s">
        <v>642</v>
      </c>
      <c r="D78" s="708" t="s">
        <v>641</v>
      </c>
      <c r="E78" s="709" t="s">
        <v>639</v>
      </c>
      <c r="F78" s="709" t="s">
        <v>17</v>
      </c>
      <c r="G78" s="710" t="s">
        <v>18</v>
      </c>
      <c r="H78" s="705" t="s">
        <v>641</v>
      </c>
      <c r="I78" s="706" t="s">
        <v>639</v>
      </c>
      <c r="J78" s="706" t="s">
        <v>17</v>
      </c>
      <c r="K78" s="707" t="s">
        <v>18</v>
      </c>
      <c r="L78" s="1061" t="s">
        <v>619</v>
      </c>
      <c r="M78" s="1062"/>
      <c r="N78" s="1063"/>
      <c r="O78" s="643"/>
    </row>
    <row r="79" spans="1:15" ht="16.5" thickBot="1">
      <c r="A79" s="1354" t="s">
        <v>35</v>
      </c>
      <c r="B79" s="1256"/>
      <c r="C79" s="1256"/>
      <c r="D79" s="1256"/>
      <c r="E79" s="1256"/>
      <c r="F79" s="1256"/>
      <c r="G79" s="1256"/>
      <c r="H79" s="1256"/>
      <c r="I79" s="1256"/>
      <c r="J79" s="1256"/>
      <c r="K79" s="1256"/>
      <c r="L79" s="1256"/>
      <c r="M79" s="1256"/>
      <c r="N79" s="1355"/>
      <c r="O79" s="643"/>
    </row>
    <row r="80" spans="1:15">
      <c r="A80" s="877" t="s">
        <v>586</v>
      </c>
      <c r="B80" s="781" t="s">
        <v>555</v>
      </c>
      <c r="C80" s="597"/>
      <c r="D80" s="598"/>
      <c r="E80" s="598"/>
      <c r="F80" s="598"/>
      <c r="G80" s="599"/>
      <c r="H80" s="918"/>
      <c r="I80" s="601"/>
      <c r="J80" s="601"/>
      <c r="K80" s="695"/>
      <c r="L80" s="1118"/>
      <c r="M80" s="1119"/>
      <c r="N80" s="1120"/>
      <c r="O80" s="643"/>
    </row>
    <row r="81" spans="1:15">
      <c r="A81" s="878" t="s">
        <v>586</v>
      </c>
      <c r="B81" s="780" t="s">
        <v>554</v>
      </c>
      <c r="C81" s="584"/>
      <c r="D81" s="578"/>
      <c r="E81" s="578"/>
      <c r="F81" s="578"/>
      <c r="G81" s="585"/>
      <c r="H81" s="919"/>
      <c r="I81" s="587"/>
      <c r="J81" s="587"/>
      <c r="K81" s="692"/>
      <c r="L81" s="1121"/>
      <c r="M81" s="1245"/>
      <c r="N81" s="1123"/>
      <c r="O81" s="643"/>
    </row>
    <row r="82" spans="1:15" ht="38.25">
      <c r="A82" s="878" t="s">
        <v>586</v>
      </c>
      <c r="B82" s="780" t="s">
        <v>770</v>
      </c>
      <c r="C82" s="584"/>
      <c r="D82" s="578"/>
      <c r="E82" s="578"/>
      <c r="F82" s="578"/>
      <c r="G82" s="585"/>
      <c r="H82" s="919"/>
      <c r="I82" s="587"/>
      <c r="J82" s="587"/>
      <c r="K82" s="692"/>
      <c r="L82" s="1121"/>
      <c r="M82" s="1245"/>
      <c r="N82" s="1123"/>
      <c r="O82" s="643"/>
    </row>
    <row r="83" spans="1:15" ht="49.5">
      <c r="A83" s="878" t="s">
        <v>586</v>
      </c>
      <c r="B83" s="780" t="s">
        <v>1348</v>
      </c>
      <c r="C83" s="584"/>
      <c r="D83" s="578"/>
      <c r="E83" s="578"/>
      <c r="F83" s="578"/>
      <c r="G83" s="585"/>
      <c r="H83" s="919"/>
      <c r="I83" s="587"/>
      <c r="J83" s="587"/>
      <c r="K83" s="692"/>
      <c r="L83" s="1121"/>
      <c r="M83" s="1245"/>
      <c r="N83" s="1123"/>
      <c r="O83" s="643"/>
    </row>
    <row r="84" spans="1:15" ht="38.25">
      <c r="A84" s="878" t="s">
        <v>586</v>
      </c>
      <c r="B84" s="780" t="s">
        <v>690</v>
      </c>
      <c r="C84" s="584"/>
      <c r="D84" s="578"/>
      <c r="E84" s="578"/>
      <c r="F84" s="578"/>
      <c r="G84" s="585"/>
      <c r="H84" s="919"/>
      <c r="I84" s="587"/>
      <c r="J84" s="587"/>
      <c r="K84" s="692"/>
      <c r="L84" s="1121"/>
      <c r="M84" s="1245"/>
      <c r="N84" s="1123"/>
      <c r="O84" s="643"/>
    </row>
    <row r="85" spans="1:15" ht="25.5">
      <c r="A85" s="878" t="s">
        <v>586</v>
      </c>
      <c r="B85" s="780" t="s">
        <v>680</v>
      </c>
      <c r="C85" s="584"/>
      <c r="D85" s="578"/>
      <c r="E85" s="578"/>
      <c r="F85" s="578"/>
      <c r="G85" s="585"/>
      <c r="H85" s="919"/>
      <c r="I85" s="587"/>
      <c r="J85" s="587"/>
      <c r="K85" s="692"/>
      <c r="L85" s="1121"/>
      <c r="M85" s="1245"/>
      <c r="N85" s="1123"/>
      <c r="O85" s="643"/>
    </row>
    <row r="86" spans="1:15" ht="69" customHeight="1">
      <c r="A86" s="878" t="s">
        <v>586</v>
      </c>
      <c r="B86" s="780" t="s">
        <v>787</v>
      </c>
      <c r="C86" s="584"/>
      <c r="D86" s="578"/>
      <c r="E86" s="578"/>
      <c r="F86" s="578"/>
      <c r="G86" s="585"/>
      <c r="H86" s="919"/>
      <c r="I86" s="587"/>
      <c r="J86" s="587"/>
      <c r="K86" s="692"/>
      <c r="L86" s="1121"/>
      <c r="M86" s="1245"/>
      <c r="N86" s="1123"/>
      <c r="O86" s="643"/>
    </row>
    <row r="87" spans="1:15" ht="30.75" customHeight="1">
      <c r="A87" s="778"/>
      <c r="B87" s="780" t="s">
        <v>781</v>
      </c>
      <c r="C87" s="584"/>
      <c r="D87" s="578"/>
      <c r="E87" s="578"/>
      <c r="F87" s="578"/>
      <c r="G87" s="585"/>
      <c r="H87" s="919"/>
      <c r="I87" s="587"/>
      <c r="J87" s="587"/>
      <c r="K87" s="692"/>
      <c r="L87" s="1121"/>
      <c r="M87" s="1245"/>
      <c r="N87" s="1123"/>
      <c r="O87" s="643"/>
    </row>
    <row r="88" spans="1:15" ht="38.25">
      <c r="A88" s="778"/>
      <c r="B88" s="780" t="s">
        <v>681</v>
      </c>
      <c r="C88" s="584"/>
      <c r="D88" s="578"/>
      <c r="E88" s="578"/>
      <c r="F88" s="578"/>
      <c r="G88" s="585"/>
      <c r="H88" s="919"/>
      <c r="I88" s="587"/>
      <c r="J88" s="587"/>
      <c r="K88" s="692"/>
      <c r="L88" s="1121"/>
      <c r="M88" s="1245"/>
      <c r="N88" s="1123"/>
      <c r="O88" s="643"/>
    </row>
    <row r="89" spans="1:15" ht="38.25">
      <c r="A89" s="726"/>
      <c r="B89" s="780" t="s">
        <v>682</v>
      </c>
      <c r="C89" s="584"/>
      <c r="D89" s="578"/>
      <c r="E89" s="578"/>
      <c r="F89" s="578"/>
      <c r="G89" s="585"/>
      <c r="H89" s="919"/>
      <c r="I89" s="587"/>
      <c r="J89" s="587"/>
      <c r="K89" s="692"/>
      <c r="L89" s="1121"/>
      <c r="M89" s="1245"/>
      <c r="N89" s="1123"/>
      <c r="O89" s="643"/>
    </row>
    <row r="90" spans="1:15" ht="15.75" thickBot="1">
      <c r="A90" s="733"/>
      <c r="B90" s="732" t="s">
        <v>117</v>
      </c>
      <c r="C90" s="605"/>
      <c r="D90" s="606"/>
      <c r="E90" s="606"/>
      <c r="F90" s="606"/>
      <c r="G90" s="607"/>
      <c r="H90" s="920"/>
      <c r="I90" s="609"/>
      <c r="J90" s="609"/>
      <c r="K90" s="696"/>
      <c r="L90" s="1124"/>
      <c r="M90" s="1125"/>
      <c r="N90" s="1126"/>
      <c r="O90" s="643"/>
    </row>
    <row r="91" spans="1:15" s="935" customFormat="1" ht="14.45" customHeight="1" thickBot="1">
      <c r="A91" s="1345" t="s">
        <v>646</v>
      </c>
      <c r="B91" s="1345"/>
      <c r="C91" s="1345"/>
      <c r="D91" s="1345"/>
      <c r="E91" s="1345"/>
      <c r="F91" s="1345"/>
      <c r="G91" s="1345"/>
      <c r="H91" s="1345"/>
      <c r="I91" s="1345"/>
      <c r="J91" s="1345"/>
      <c r="K91" s="1345"/>
      <c r="L91" s="1345"/>
      <c r="M91" s="1345"/>
      <c r="N91" s="1345"/>
      <c r="O91" s="941"/>
    </row>
    <row r="92" spans="1:15" ht="31.15" customHeight="1" thickBot="1">
      <c r="A92" s="1101" t="s">
        <v>1344</v>
      </c>
      <c r="B92" s="664"/>
      <c r="C92" s="665"/>
      <c r="D92" s="1103" t="s">
        <v>617</v>
      </c>
      <c r="E92" s="1104"/>
      <c r="F92" s="1104"/>
      <c r="G92" s="1105"/>
      <c r="H92" s="1115" t="s">
        <v>618</v>
      </c>
      <c r="I92" s="1116"/>
      <c r="J92" s="1116"/>
      <c r="K92" s="1117"/>
      <c r="L92" s="1059"/>
      <c r="M92" s="1059"/>
      <c r="N92" s="1060"/>
      <c r="O92" s="643"/>
    </row>
    <row r="93" spans="1:15" ht="127.15" customHeight="1" thickBot="1">
      <c r="A93" s="1349"/>
      <c r="B93" s="777" t="s">
        <v>614</v>
      </c>
      <c r="C93" s="909" t="s">
        <v>642</v>
      </c>
      <c r="D93" s="910" t="s">
        <v>641</v>
      </c>
      <c r="E93" s="911" t="s">
        <v>639</v>
      </c>
      <c r="F93" s="911" t="s">
        <v>17</v>
      </c>
      <c r="G93" s="912" t="s">
        <v>18</v>
      </c>
      <c r="H93" s="913" t="s">
        <v>641</v>
      </c>
      <c r="I93" s="914" t="s">
        <v>639</v>
      </c>
      <c r="J93" s="914" t="s">
        <v>17</v>
      </c>
      <c r="K93" s="915" t="s">
        <v>18</v>
      </c>
      <c r="L93" s="1350" t="s">
        <v>619</v>
      </c>
      <c r="M93" s="1351"/>
      <c r="N93" s="1352"/>
      <c r="O93" s="643"/>
    </row>
    <row r="94" spans="1:15" ht="16.5" thickBot="1">
      <c r="A94" s="1206" t="s">
        <v>590</v>
      </c>
      <c r="B94" s="1387"/>
      <c r="C94" s="1207"/>
      <c r="D94" s="1207"/>
      <c r="E94" s="1207"/>
      <c r="F94" s="1207"/>
      <c r="G94" s="1207"/>
      <c r="H94" s="1207"/>
      <c r="I94" s="1207"/>
      <c r="J94" s="1207"/>
      <c r="K94" s="1207"/>
      <c r="L94" s="1207"/>
      <c r="M94" s="1207"/>
      <c r="N94" s="1208"/>
      <c r="O94" s="643"/>
    </row>
    <row r="95" spans="1:15" ht="25.5">
      <c r="A95" s="725"/>
      <c r="B95" s="781" t="s">
        <v>683</v>
      </c>
      <c r="C95" s="739"/>
      <c r="D95" s="610"/>
      <c r="E95" s="611"/>
      <c r="F95" s="611"/>
      <c r="G95" s="612"/>
      <c r="H95" s="582"/>
      <c r="I95" s="613"/>
      <c r="J95" s="613"/>
      <c r="K95" s="697"/>
      <c r="L95" s="1127"/>
      <c r="M95" s="1128"/>
      <c r="N95" s="1129"/>
      <c r="O95" s="643"/>
    </row>
    <row r="96" spans="1:15" ht="25.5">
      <c r="A96" s="725"/>
      <c r="B96" s="780" t="s">
        <v>684</v>
      </c>
      <c r="C96" s="739"/>
      <c r="D96" s="610"/>
      <c r="E96" s="611"/>
      <c r="F96" s="611"/>
      <c r="G96" s="612"/>
      <c r="H96" s="582"/>
      <c r="I96" s="613"/>
      <c r="J96" s="613"/>
      <c r="K96" s="697"/>
      <c r="L96" s="1127"/>
      <c r="M96" s="1128"/>
      <c r="N96" s="1129"/>
      <c r="O96" s="643"/>
    </row>
    <row r="97" spans="1:15">
      <c r="A97" s="725"/>
      <c r="B97" s="780" t="s">
        <v>685</v>
      </c>
      <c r="C97" s="739"/>
      <c r="D97" s="610"/>
      <c r="E97" s="611"/>
      <c r="F97" s="611"/>
      <c r="G97" s="612"/>
      <c r="H97" s="582"/>
      <c r="I97" s="613"/>
      <c r="J97" s="613"/>
      <c r="K97" s="697"/>
      <c r="L97" s="1127"/>
      <c r="M97" s="1128"/>
      <c r="N97" s="1129"/>
      <c r="O97" s="643"/>
    </row>
    <row r="98" spans="1:15" ht="25.5">
      <c r="A98" s="725"/>
      <c r="B98" s="780" t="s">
        <v>686</v>
      </c>
      <c r="C98" s="739"/>
      <c r="D98" s="610"/>
      <c r="E98" s="611"/>
      <c r="F98" s="611"/>
      <c r="G98" s="612"/>
      <c r="H98" s="582"/>
      <c r="I98" s="613"/>
      <c r="J98" s="613"/>
      <c r="K98" s="697"/>
      <c r="L98" s="1127"/>
      <c r="M98" s="1128"/>
      <c r="N98" s="1129"/>
      <c r="O98" s="643"/>
    </row>
    <row r="99" spans="1:15" ht="38.25">
      <c r="A99" s="725"/>
      <c r="B99" s="780" t="s">
        <v>687</v>
      </c>
      <c r="C99" s="740"/>
      <c r="D99" s="614"/>
      <c r="E99" s="615"/>
      <c r="F99" s="615"/>
      <c r="G99" s="616"/>
      <c r="H99" s="586"/>
      <c r="I99" s="617"/>
      <c r="J99" s="617"/>
      <c r="K99" s="698"/>
      <c r="L99" s="1127"/>
      <c r="M99" s="1128"/>
      <c r="N99" s="1129"/>
      <c r="O99" s="643"/>
    </row>
    <row r="100" spans="1:15" ht="15.75" thickBot="1">
      <c r="A100" s="733"/>
      <c r="B100" s="732" t="s">
        <v>117</v>
      </c>
      <c r="C100" s="736"/>
      <c r="D100" s="605"/>
      <c r="E100" s="606"/>
      <c r="F100" s="606"/>
      <c r="G100" s="607"/>
      <c r="H100" s="608"/>
      <c r="I100" s="609"/>
      <c r="J100" s="609"/>
      <c r="K100" s="696"/>
      <c r="L100" s="1130"/>
      <c r="M100" s="1131"/>
      <c r="N100" s="1132"/>
      <c r="O100" s="643"/>
    </row>
    <row r="101" spans="1:15" s="685" customFormat="1" ht="24" customHeight="1" thickBot="1">
      <c r="A101" s="1082" t="s">
        <v>688</v>
      </c>
      <c r="B101" s="1348"/>
      <c r="C101" s="1083"/>
      <c r="D101" s="1083"/>
      <c r="E101" s="1083"/>
      <c r="F101" s="1083"/>
      <c r="G101" s="1083"/>
      <c r="H101" s="1083"/>
      <c r="I101" s="1083"/>
      <c r="J101" s="1083"/>
      <c r="K101" s="1083"/>
      <c r="L101" s="1083"/>
      <c r="M101" s="1083"/>
      <c r="N101" s="1084"/>
      <c r="O101" s="684"/>
    </row>
    <row r="102" spans="1:15" ht="16.5" thickBot="1">
      <c r="A102" s="1079" t="s">
        <v>589</v>
      </c>
      <c r="B102" s="1080"/>
      <c r="C102" s="1080"/>
      <c r="D102" s="1080"/>
      <c r="E102" s="1080"/>
      <c r="F102" s="1080"/>
      <c r="G102" s="1080"/>
      <c r="H102" s="1080"/>
      <c r="I102" s="1080"/>
      <c r="J102" s="1080"/>
      <c r="K102" s="1080"/>
      <c r="L102" s="1080"/>
      <c r="M102" s="1080"/>
      <c r="N102" s="1081"/>
      <c r="O102" s="643"/>
    </row>
    <row r="103" spans="1:15" ht="38.25">
      <c r="A103" s="874" t="s">
        <v>586</v>
      </c>
      <c r="B103" s="783" t="s">
        <v>689</v>
      </c>
      <c r="C103" s="618"/>
      <c r="D103" s="619"/>
      <c r="E103" s="620"/>
      <c r="F103" s="620"/>
      <c r="G103" s="621"/>
      <c r="H103" s="622"/>
      <c r="I103" s="623"/>
      <c r="J103" s="623"/>
      <c r="K103" s="699"/>
      <c r="L103" s="1152"/>
      <c r="M103" s="1065"/>
      <c r="N103" s="1066"/>
      <c r="O103" s="643"/>
    </row>
    <row r="104" spans="1:15" ht="32.65" customHeight="1">
      <c r="A104" s="875" t="s">
        <v>586</v>
      </c>
      <c r="B104" s="784" t="s">
        <v>691</v>
      </c>
      <c r="C104" s="624"/>
      <c r="D104" s="625"/>
      <c r="E104" s="590"/>
      <c r="F104" s="590"/>
      <c r="G104" s="626"/>
      <c r="H104" s="602"/>
      <c r="I104" s="576"/>
      <c r="J104" s="576"/>
      <c r="K104" s="693"/>
      <c r="L104" s="1153"/>
      <c r="M104" s="1068"/>
      <c r="N104" s="1069"/>
      <c r="O104" s="643"/>
    </row>
    <row r="105" spans="1:15" ht="38.25">
      <c r="A105" s="875" t="s">
        <v>586</v>
      </c>
      <c r="B105" s="784" t="s">
        <v>771</v>
      </c>
      <c r="C105" s="624"/>
      <c r="D105" s="625"/>
      <c r="E105" s="590"/>
      <c r="F105" s="590"/>
      <c r="G105" s="626"/>
      <c r="H105" s="602"/>
      <c r="I105" s="576"/>
      <c r="J105" s="576"/>
      <c r="K105" s="693"/>
      <c r="L105" s="1153"/>
      <c r="M105" s="1068"/>
      <c r="N105" s="1069"/>
      <c r="O105" s="643"/>
    </row>
    <row r="106" spans="1:15" ht="25.5">
      <c r="A106" s="779"/>
      <c r="B106" s="784" t="s">
        <v>772</v>
      </c>
      <c r="C106" s="624"/>
      <c r="D106" s="625"/>
      <c r="E106" s="590"/>
      <c r="F106" s="590"/>
      <c r="G106" s="626"/>
      <c r="H106" s="602"/>
      <c r="I106" s="576"/>
      <c r="J106" s="576"/>
      <c r="K106" s="693"/>
      <c r="L106" s="1153"/>
      <c r="M106" s="1068"/>
      <c r="N106" s="1069"/>
      <c r="O106" s="643"/>
    </row>
    <row r="107" spans="1:15" ht="25.5">
      <c r="A107" s="603"/>
      <c r="B107" s="784" t="s">
        <v>694</v>
      </c>
      <c r="C107" s="624"/>
      <c r="D107" s="625"/>
      <c r="E107" s="590"/>
      <c r="F107" s="590"/>
      <c r="G107" s="626"/>
      <c r="H107" s="602"/>
      <c r="I107" s="576"/>
      <c r="J107" s="576"/>
      <c r="K107" s="693"/>
      <c r="L107" s="1153"/>
      <c r="M107" s="1068"/>
      <c r="N107" s="1069"/>
      <c r="O107" s="643"/>
    </row>
    <row r="108" spans="1:15" ht="15.75" thickBot="1">
      <c r="A108" s="604"/>
      <c r="B108" s="631" t="s">
        <v>117</v>
      </c>
      <c r="C108" s="635"/>
      <c r="D108" s="636"/>
      <c r="E108" s="637"/>
      <c r="F108" s="637"/>
      <c r="G108" s="637"/>
      <c r="H108" s="608"/>
      <c r="I108" s="638"/>
      <c r="J108" s="638"/>
      <c r="K108" s="638"/>
      <c r="L108" s="1154"/>
      <c r="M108" s="1071"/>
      <c r="N108" s="1072"/>
      <c r="O108" s="643"/>
    </row>
    <row r="109" spans="1:15" s="935" customFormat="1" ht="13.9" customHeight="1">
      <c r="A109" s="1345" t="s">
        <v>646</v>
      </c>
      <c r="B109" s="1345"/>
      <c r="C109" s="1345"/>
      <c r="D109" s="1345"/>
      <c r="E109" s="1345"/>
      <c r="F109" s="1345"/>
      <c r="G109" s="1345"/>
      <c r="H109" s="1345"/>
      <c r="I109" s="1345"/>
      <c r="J109" s="1345"/>
      <c r="K109" s="1345"/>
      <c r="L109" s="1345"/>
      <c r="M109" s="1345"/>
      <c r="N109" s="1345"/>
      <c r="O109" s="941"/>
    </row>
    <row r="110" spans="1:15" ht="15.75" thickBot="1">
      <c r="A110" s="643"/>
      <c r="B110" s="643"/>
      <c r="C110" s="643"/>
      <c r="D110" s="643"/>
      <c r="E110" s="643"/>
      <c r="F110" s="643"/>
      <c r="G110" s="643"/>
      <c r="H110" s="643"/>
      <c r="I110" s="643"/>
      <c r="J110" s="643"/>
      <c r="K110" s="643"/>
      <c r="L110" s="643"/>
      <c r="M110" s="643"/>
      <c r="N110" s="643"/>
      <c r="O110" s="643"/>
    </row>
    <row r="111" spans="1:15" s="685" customFormat="1" ht="24" customHeight="1" thickBot="1">
      <c r="A111" s="1342" t="s">
        <v>695</v>
      </c>
      <c r="B111" s="1343"/>
      <c r="C111" s="1343"/>
      <c r="D111" s="1343"/>
      <c r="E111" s="1343"/>
      <c r="F111" s="1343"/>
      <c r="G111" s="1343"/>
      <c r="H111" s="1343"/>
      <c r="I111" s="1343"/>
      <c r="J111" s="1343"/>
      <c r="K111" s="1343"/>
      <c r="L111" s="1343"/>
      <c r="M111" s="1343"/>
      <c r="N111" s="1344"/>
      <c r="O111" s="684"/>
    </row>
    <row r="112" spans="1:15" ht="16.5" thickBot="1">
      <c r="A112" s="1079" t="s">
        <v>589</v>
      </c>
      <c r="B112" s="1252"/>
      <c r="C112" s="1080"/>
      <c r="D112" s="1080"/>
      <c r="E112" s="1080"/>
      <c r="F112" s="1080"/>
      <c r="G112" s="1080"/>
      <c r="H112" s="1080"/>
      <c r="I112" s="1080"/>
      <c r="J112" s="1080"/>
      <c r="K112" s="1080"/>
      <c r="L112" s="1080"/>
      <c r="M112" s="1080"/>
      <c r="N112" s="1081"/>
      <c r="O112" s="643"/>
    </row>
    <row r="113" spans="1:15" ht="58.5" customHeight="1">
      <c r="A113" s="873" t="s">
        <v>586</v>
      </c>
      <c r="B113" s="781" t="s">
        <v>773</v>
      </c>
      <c r="C113" s="618"/>
      <c r="D113" s="619"/>
      <c r="E113" s="620"/>
      <c r="F113" s="620"/>
      <c r="G113" s="621"/>
      <c r="H113" s="622"/>
      <c r="I113" s="623"/>
      <c r="J113" s="623"/>
      <c r="K113" s="699"/>
      <c r="L113" s="1152"/>
      <c r="M113" s="1065"/>
      <c r="N113" s="1066"/>
      <c r="O113" s="643"/>
    </row>
    <row r="114" spans="1:15" ht="39" thickBot="1">
      <c r="A114" s="873" t="s">
        <v>586</v>
      </c>
      <c r="B114" s="782" t="s">
        <v>697</v>
      </c>
      <c r="C114" s="635"/>
      <c r="D114" s="755"/>
      <c r="E114" s="661"/>
      <c r="F114" s="661"/>
      <c r="G114" s="637"/>
      <c r="H114" s="608"/>
      <c r="I114" s="663"/>
      <c r="J114" s="663"/>
      <c r="K114" s="638"/>
      <c r="L114" s="1153"/>
      <c r="M114" s="1244"/>
      <c r="N114" s="1069"/>
      <c r="O114" s="643"/>
    </row>
    <row r="115" spans="1:15" ht="18.399999999999999" customHeight="1">
      <c r="A115" s="725"/>
      <c r="B115" s="780" t="s">
        <v>698</v>
      </c>
      <c r="C115" s="624"/>
      <c r="D115" s="625"/>
      <c r="E115" s="590"/>
      <c r="F115" s="590"/>
      <c r="G115" s="626"/>
      <c r="H115" s="602"/>
      <c r="I115" s="576"/>
      <c r="J115" s="576"/>
      <c r="K115" s="693"/>
      <c r="L115" s="1153"/>
      <c r="M115" s="1244"/>
      <c r="N115" s="1069"/>
      <c r="O115" s="643"/>
    </row>
    <row r="116" spans="1:15" ht="38.25">
      <c r="A116" s="726"/>
      <c r="B116" s="780" t="s">
        <v>699</v>
      </c>
      <c r="C116" s="624"/>
      <c r="D116" s="625"/>
      <c r="E116" s="590"/>
      <c r="F116" s="590"/>
      <c r="G116" s="626"/>
      <c r="H116" s="602"/>
      <c r="I116" s="576"/>
      <c r="J116" s="576"/>
      <c r="K116" s="693"/>
      <c r="L116" s="1153"/>
      <c r="M116" s="1244"/>
      <c r="N116" s="1069"/>
      <c r="O116" s="643"/>
    </row>
    <row r="117" spans="1:15" ht="16.5" customHeight="1" thickBot="1">
      <c r="A117" s="733"/>
      <c r="B117" s="631" t="s">
        <v>117</v>
      </c>
      <c r="C117" s="635"/>
      <c r="D117" s="636"/>
      <c r="E117" s="637"/>
      <c r="F117" s="637"/>
      <c r="G117" s="637"/>
      <c r="H117" s="608"/>
      <c r="I117" s="638"/>
      <c r="J117" s="638"/>
      <c r="K117" s="638"/>
      <c r="L117" s="1154"/>
      <c r="M117" s="1071"/>
      <c r="N117" s="1072"/>
      <c r="O117" s="643"/>
    </row>
    <row r="118" spans="1:15" s="685" customFormat="1" ht="24" customHeight="1" thickBot="1">
      <c r="A118" s="1082" t="s">
        <v>774</v>
      </c>
      <c r="B118" s="1083"/>
      <c r="C118" s="1083"/>
      <c r="D118" s="1083"/>
      <c r="E118" s="1083"/>
      <c r="F118" s="1083"/>
      <c r="G118" s="1083"/>
      <c r="H118" s="1083"/>
      <c r="I118" s="1083"/>
      <c r="J118" s="1083"/>
      <c r="K118" s="1083"/>
      <c r="L118" s="1083"/>
      <c r="M118" s="1083"/>
      <c r="N118" s="1084"/>
      <c r="O118" s="684"/>
    </row>
    <row r="119" spans="1:15" ht="16.5" thickBot="1">
      <c r="A119" s="1079" t="s">
        <v>589</v>
      </c>
      <c r="B119" s="1080"/>
      <c r="C119" s="1080"/>
      <c r="D119" s="1080"/>
      <c r="E119" s="1080"/>
      <c r="F119" s="1080"/>
      <c r="G119" s="1080"/>
      <c r="H119" s="1080"/>
      <c r="I119" s="1080"/>
      <c r="J119" s="1080"/>
      <c r="K119" s="1080"/>
      <c r="L119" s="1080"/>
      <c r="M119" s="1080"/>
      <c r="N119" s="1081"/>
      <c r="O119" s="643"/>
    </row>
    <row r="120" spans="1:15" ht="51">
      <c r="A120" s="874" t="s">
        <v>586</v>
      </c>
      <c r="B120" s="783" t="s">
        <v>775</v>
      </c>
      <c r="C120" s="632"/>
      <c r="D120" s="619"/>
      <c r="E120" s="620"/>
      <c r="F120" s="620"/>
      <c r="G120" s="621"/>
      <c r="H120" s="622"/>
      <c r="I120" s="623"/>
      <c r="J120" s="623"/>
      <c r="K120" s="699"/>
      <c r="L120" s="1064"/>
      <c r="M120" s="1065"/>
      <c r="N120" s="1066"/>
      <c r="O120" s="643"/>
    </row>
    <row r="121" spans="1:15" ht="17.25" customHeight="1">
      <c r="A121" s="873" t="s">
        <v>586</v>
      </c>
      <c r="B121" s="784" t="s">
        <v>701</v>
      </c>
      <c r="C121" s="624"/>
      <c r="D121" s="625"/>
      <c r="E121" s="590"/>
      <c r="F121" s="590"/>
      <c r="G121" s="626"/>
      <c r="H121" s="602"/>
      <c r="I121" s="576"/>
      <c r="J121" s="576"/>
      <c r="K121" s="693"/>
      <c r="L121" s="1067"/>
      <c r="M121" s="1244"/>
      <c r="N121" s="1069"/>
      <c r="O121" s="643"/>
    </row>
    <row r="122" spans="1:15" ht="71.25" customHeight="1">
      <c r="A122" s="873" t="s">
        <v>586</v>
      </c>
      <c r="B122" s="784" t="s">
        <v>776</v>
      </c>
      <c r="C122" s="624"/>
      <c r="D122" s="625"/>
      <c r="E122" s="590"/>
      <c r="F122" s="590"/>
      <c r="G122" s="626"/>
      <c r="H122" s="602"/>
      <c r="I122" s="576"/>
      <c r="J122" s="576"/>
      <c r="K122" s="693"/>
      <c r="L122" s="1067"/>
      <c r="M122" s="1244"/>
      <c r="N122" s="1069"/>
      <c r="O122" s="643"/>
    </row>
    <row r="123" spans="1:15" ht="59.65" customHeight="1">
      <c r="A123" s="873" t="s">
        <v>586</v>
      </c>
      <c r="B123" s="784" t="s">
        <v>783</v>
      </c>
      <c r="C123" s="624"/>
      <c r="D123" s="625"/>
      <c r="E123" s="590"/>
      <c r="F123" s="590"/>
      <c r="G123" s="626"/>
      <c r="H123" s="602"/>
      <c r="I123" s="576"/>
      <c r="J123" s="576"/>
      <c r="K123" s="693"/>
      <c r="L123" s="1067"/>
      <c r="M123" s="1244"/>
      <c r="N123" s="1069"/>
      <c r="O123" s="643"/>
    </row>
    <row r="124" spans="1:15" ht="30.4" customHeight="1">
      <c r="A124" s="873" t="s">
        <v>586</v>
      </c>
      <c r="B124" s="784" t="s">
        <v>777</v>
      </c>
      <c r="C124" s="624"/>
      <c r="D124" s="625"/>
      <c r="E124" s="590"/>
      <c r="F124" s="590"/>
      <c r="G124" s="626"/>
      <c r="H124" s="602"/>
      <c r="I124" s="576"/>
      <c r="J124" s="576"/>
      <c r="K124" s="693"/>
      <c r="L124" s="1067"/>
      <c r="M124" s="1244"/>
      <c r="N124" s="1069"/>
      <c r="O124" s="643"/>
    </row>
    <row r="125" spans="1:15" ht="48.4" customHeight="1" thickBot="1">
      <c r="A125" s="898" t="s">
        <v>586</v>
      </c>
      <c r="B125" s="787" t="s">
        <v>785</v>
      </c>
      <c r="C125" s="635"/>
      <c r="D125" s="625"/>
      <c r="E125" s="590"/>
      <c r="F125" s="590"/>
      <c r="G125" s="626"/>
      <c r="H125" s="602"/>
      <c r="I125" s="576"/>
      <c r="J125" s="576"/>
      <c r="K125" s="693"/>
      <c r="L125" s="1070"/>
      <c r="M125" s="1071"/>
      <c r="N125" s="1072"/>
      <c r="O125" s="643"/>
    </row>
    <row r="126" spans="1:15" ht="17.45" customHeight="1">
      <c r="A126" s="1345" t="s">
        <v>646</v>
      </c>
      <c r="B126" s="1345"/>
      <c r="C126" s="1346"/>
      <c r="D126" s="1347"/>
      <c r="E126" s="1347"/>
      <c r="F126" s="1347"/>
      <c r="G126" s="1347"/>
      <c r="H126" s="1347"/>
      <c r="I126" s="1347"/>
      <c r="J126" s="1347"/>
      <c r="K126" s="1347"/>
      <c r="L126" s="1347"/>
      <c r="M126" s="1347"/>
      <c r="N126" s="1347"/>
      <c r="O126" s="643"/>
    </row>
    <row r="127" spans="1:15" ht="10.5" customHeight="1" thickBot="1">
      <c r="A127" s="904"/>
      <c r="B127" s="904"/>
      <c r="C127" s="926"/>
      <c r="D127" s="926"/>
      <c r="E127" s="926"/>
      <c r="F127" s="926"/>
      <c r="G127" s="926"/>
      <c r="H127" s="926"/>
      <c r="I127" s="926"/>
      <c r="J127" s="926"/>
      <c r="K127" s="926"/>
      <c r="L127" s="926"/>
      <c r="M127" s="926"/>
      <c r="N127" s="926"/>
      <c r="O127" s="643"/>
    </row>
    <row r="128" spans="1:15" ht="31.15" customHeight="1" thickBot="1">
      <c r="A128" s="1101" t="s">
        <v>1344</v>
      </c>
      <c r="B128" s="664"/>
      <c r="C128" s="665"/>
      <c r="D128" s="1103" t="s">
        <v>617</v>
      </c>
      <c r="E128" s="1250"/>
      <c r="F128" s="1250"/>
      <c r="G128" s="1251"/>
      <c r="H128" s="1115" t="s">
        <v>618</v>
      </c>
      <c r="I128" s="1116"/>
      <c r="J128" s="1116"/>
      <c r="K128" s="1117"/>
      <c r="L128" s="1249"/>
      <c r="M128" s="1059"/>
      <c r="N128" s="1060"/>
      <c r="O128" s="643"/>
    </row>
    <row r="129" spans="1:15" ht="127.15" customHeight="1" thickBot="1">
      <c r="A129" s="1102"/>
      <c r="B129" s="667" t="s">
        <v>614</v>
      </c>
      <c r="C129" s="679" t="s">
        <v>642</v>
      </c>
      <c r="D129" s="708" t="s">
        <v>641</v>
      </c>
      <c r="E129" s="709" t="s">
        <v>639</v>
      </c>
      <c r="F129" s="709" t="s">
        <v>17</v>
      </c>
      <c r="G129" s="710" t="s">
        <v>18</v>
      </c>
      <c r="H129" s="705" t="s">
        <v>641</v>
      </c>
      <c r="I129" s="706" t="s">
        <v>639</v>
      </c>
      <c r="J129" s="706" t="s">
        <v>17</v>
      </c>
      <c r="K129" s="707" t="s">
        <v>18</v>
      </c>
      <c r="L129" s="1061" t="s">
        <v>619</v>
      </c>
      <c r="M129" s="1062"/>
      <c r="N129" s="1063"/>
      <c r="O129" s="643"/>
    </row>
    <row r="130" spans="1:15" ht="63.75" customHeight="1">
      <c r="A130" s="873" t="s">
        <v>586</v>
      </c>
      <c r="B130" s="786" t="s">
        <v>786</v>
      </c>
      <c r="C130" s="624"/>
      <c r="D130" s="625"/>
      <c r="E130" s="590"/>
      <c r="F130" s="590"/>
      <c r="G130" s="626"/>
      <c r="H130" s="602"/>
      <c r="I130" s="576"/>
      <c r="J130" s="576"/>
      <c r="K130" s="693"/>
      <c r="L130" s="1064"/>
      <c r="M130" s="1065"/>
      <c r="N130" s="1066"/>
      <c r="O130" s="643"/>
    </row>
    <row r="131" spans="1:15" ht="28.5" customHeight="1">
      <c r="A131" s="779"/>
      <c r="B131" s="786" t="s">
        <v>703</v>
      </c>
      <c r="C131" s="624"/>
      <c r="D131" s="625"/>
      <c r="E131" s="590"/>
      <c r="F131" s="590"/>
      <c r="G131" s="626"/>
      <c r="H131" s="602"/>
      <c r="I131" s="576"/>
      <c r="J131" s="576"/>
      <c r="K131" s="693"/>
      <c r="L131" s="1067"/>
      <c r="M131" s="1244"/>
      <c r="N131" s="1069"/>
      <c r="O131" s="643"/>
    </row>
    <row r="132" spans="1:15" ht="61.15" customHeight="1">
      <c r="A132" s="779"/>
      <c r="B132" s="786" t="s">
        <v>778</v>
      </c>
      <c r="C132" s="624"/>
      <c r="D132" s="625"/>
      <c r="E132" s="590"/>
      <c r="F132" s="590"/>
      <c r="G132" s="626"/>
      <c r="H132" s="602"/>
      <c r="I132" s="576"/>
      <c r="J132" s="576"/>
      <c r="K132" s="693"/>
      <c r="L132" s="1067"/>
      <c r="M132" s="1244"/>
      <c r="N132" s="1069"/>
      <c r="O132" s="643"/>
    </row>
    <row r="133" spans="1:15" ht="15.75" thickBot="1">
      <c r="A133" s="604"/>
      <c r="B133" s="658" t="s">
        <v>117</v>
      </c>
      <c r="C133" s="635"/>
      <c r="D133" s="636"/>
      <c r="E133" s="637"/>
      <c r="F133" s="637"/>
      <c r="G133" s="637"/>
      <c r="H133" s="608"/>
      <c r="I133" s="638"/>
      <c r="J133" s="638"/>
      <c r="K133" s="638"/>
      <c r="L133" s="1070"/>
      <c r="M133" s="1071"/>
      <c r="N133" s="1072"/>
      <c r="O133" s="643"/>
    </row>
    <row r="134" spans="1:15" s="685" customFormat="1" ht="24" customHeight="1" thickBot="1">
      <c r="A134" s="1342" t="s">
        <v>706</v>
      </c>
      <c r="B134" s="1343"/>
      <c r="C134" s="1343"/>
      <c r="D134" s="1343"/>
      <c r="E134" s="1343"/>
      <c r="F134" s="1343"/>
      <c r="G134" s="1343"/>
      <c r="H134" s="1343"/>
      <c r="I134" s="1343"/>
      <c r="J134" s="1343"/>
      <c r="K134" s="1343"/>
      <c r="L134" s="1343"/>
      <c r="M134" s="1343"/>
      <c r="N134" s="1344"/>
      <c r="O134" s="684"/>
    </row>
    <row r="135" spans="1:15" ht="16.5" thickBot="1">
      <c r="A135" s="1079" t="s">
        <v>589</v>
      </c>
      <c r="B135" s="1080"/>
      <c r="C135" s="1080"/>
      <c r="D135" s="1080"/>
      <c r="E135" s="1080"/>
      <c r="F135" s="1080"/>
      <c r="G135" s="1080"/>
      <c r="H135" s="1080"/>
      <c r="I135" s="1080"/>
      <c r="J135" s="1080"/>
      <c r="K135" s="1080"/>
      <c r="L135" s="1080"/>
      <c r="M135" s="1080"/>
      <c r="N135" s="1081"/>
      <c r="O135" s="643"/>
    </row>
    <row r="136" spans="1:15" ht="66.75" customHeight="1">
      <c r="A136" s="877" t="s">
        <v>586</v>
      </c>
      <c r="B136" s="781" t="s">
        <v>789</v>
      </c>
      <c r="C136" s="632"/>
      <c r="D136" s="633"/>
      <c r="E136" s="634"/>
      <c r="F136" s="634"/>
      <c r="G136" s="627"/>
      <c r="H136" s="600"/>
      <c r="I136" s="628"/>
      <c r="J136" s="628"/>
      <c r="K136" s="700"/>
      <c r="L136" s="1064"/>
      <c r="M136" s="1065"/>
      <c r="N136" s="1066"/>
      <c r="O136" s="643"/>
    </row>
    <row r="137" spans="1:15" ht="60.75" customHeight="1" thickBot="1">
      <c r="A137" s="900" t="s">
        <v>586</v>
      </c>
      <c r="B137" s="782" t="s">
        <v>708</v>
      </c>
      <c r="C137" s="635"/>
      <c r="D137" s="755"/>
      <c r="E137" s="661"/>
      <c r="F137" s="661"/>
      <c r="G137" s="637"/>
      <c r="H137" s="608"/>
      <c r="I137" s="663"/>
      <c r="J137" s="663"/>
      <c r="K137" s="638"/>
      <c r="L137" s="1070"/>
      <c r="M137" s="1071"/>
      <c r="N137" s="1072"/>
      <c r="O137" s="643"/>
    </row>
    <row r="138" spans="1:15" s="928" customFormat="1" ht="17.45" customHeight="1">
      <c r="A138" s="930" t="str">
        <f>A126</f>
        <v>*cocher si le salarié n'a pas l'occasion de mettre en œuvre la compétence dans son poste de travail</v>
      </c>
      <c r="B138" s="931"/>
      <c r="C138" s="932"/>
      <c r="D138" s="932"/>
      <c r="E138" s="932"/>
      <c r="F138" s="932"/>
      <c r="G138" s="932"/>
      <c r="H138" s="933"/>
      <c r="I138" s="934"/>
      <c r="J138" s="934"/>
      <c r="K138" s="934"/>
      <c r="L138" s="925"/>
      <c r="M138" s="925"/>
      <c r="N138" s="925"/>
      <c r="O138" s="927"/>
    </row>
    <row r="139" spans="1:15" s="928" customFormat="1" ht="17.45" customHeight="1" thickBot="1">
      <c r="A139" s="930"/>
      <c r="B139" s="931"/>
      <c r="C139" s="932"/>
      <c r="D139" s="932"/>
      <c r="E139" s="932"/>
      <c r="F139" s="932"/>
      <c r="G139" s="932"/>
      <c r="H139" s="933"/>
      <c r="I139" s="934"/>
      <c r="J139" s="934"/>
      <c r="K139" s="934"/>
      <c r="L139" s="925"/>
      <c r="M139" s="925"/>
      <c r="N139" s="925"/>
      <c r="O139" s="927"/>
    </row>
    <row r="140" spans="1:15" ht="31.15" customHeight="1" thickBot="1">
      <c r="A140" s="1101" t="s">
        <v>1344</v>
      </c>
      <c r="B140" s="664"/>
      <c r="C140" s="665"/>
      <c r="D140" s="1103" t="s">
        <v>617</v>
      </c>
      <c r="E140" s="1250"/>
      <c r="F140" s="1250"/>
      <c r="G140" s="1251"/>
      <c r="H140" s="1115" t="s">
        <v>618</v>
      </c>
      <c r="I140" s="1116"/>
      <c r="J140" s="1116"/>
      <c r="K140" s="1117"/>
      <c r="L140" s="1249"/>
      <c r="M140" s="1059"/>
      <c r="N140" s="1060"/>
      <c r="O140" s="643"/>
    </row>
    <row r="141" spans="1:15" ht="127.15" customHeight="1" thickBot="1">
      <c r="A141" s="1102"/>
      <c r="B141" s="667" t="s">
        <v>614</v>
      </c>
      <c r="C141" s="679" t="s">
        <v>642</v>
      </c>
      <c r="D141" s="708" t="s">
        <v>641</v>
      </c>
      <c r="E141" s="709" t="s">
        <v>639</v>
      </c>
      <c r="F141" s="709" t="s">
        <v>17</v>
      </c>
      <c r="G141" s="710" t="s">
        <v>18</v>
      </c>
      <c r="H141" s="705" t="s">
        <v>641</v>
      </c>
      <c r="I141" s="706" t="s">
        <v>639</v>
      </c>
      <c r="J141" s="706" t="s">
        <v>17</v>
      </c>
      <c r="K141" s="707" t="s">
        <v>18</v>
      </c>
      <c r="L141" s="1061" t="s">
        <v>619</v>
      </c>
      <c r="M141" s="1062"/>
      <c r="N141" s="1063"/>
      <c r="O141" s="643"/>
    </row>
    <row r="142" spans="1:15" ht="25.5">
      <c r="A142" s="879" t="s">
        <v>586</v>
      </c>
      <c r="B142" s="780" t="s">
        <v>707</v>
      </c>
      <c r="C142" s="624"/>
      <c r="D142" s="625"/>
      <c r="E142" s="590"/>
      <c r="F142" s="590"/>
      <c r="G142" s="626"/>
      <c r="H142" s="602"/>
      <c r="I142" s="576"/>
      <c r="J142" s="576"/>
      <c r="K142" s="693"/>
      <c r="L142" s="1064"/>
      <c r="M142" s="1065"/>
      <c r="N142" s="1066"/>
      <c r="O142" s="643"/>
    </row>
    <row r="143" spans="1:15" ht="63.75">
      <c r="A143" s="879" t="s">
        <v>586</v>
      </c>
      <c r="B143" s="780" t="s">
        <v>790</v>
      </c>
      <c r="C143" s="624"/>
      <c r="D143" s="625"/>
      <c r="E143" s="590"/>
      <c r="F143" s="590"/>
      <c r="G143" s="626"/>
      <c r="H143" s="602"/>
      <c r="I143" s="576"/>
      <c r="J143" s="576"/>
      <c r="K143" s="693"/>
      <c r="L143" s="1067"/>
      <c r="M143" s="1244"/>
      <c r="N143" s="1069"/>
      <c r="O143" s="643"/>
    </row>
    <row r="144" spans="1:15" ht="38.25" customHeight="1">
      <c r="A144" s="879" t="s">
        <v>586</v>
      </c>
      <c r="B144" s="780" t="s">
        <v>791</v>
      </c>
      <c r="C144" s="624"/>
      <c r="D144" s="625"/>
      <c r="E144" s="590"/>
      <c r="F144" s="590"/>
      <c r="G144" s="626"/>
      <c r="H144" s="602"/>
      <c r="I144" s="576"/>
      <c r="J144" s="576"/>
      <c r="K144" s="693"/>
      <c r="L144" s="1067"/>
      <c r="M144" s="1244"/>
      <c r="N144" s="1069"/>
      <c r="O144" s="643"/>
    </row>
    <row r="145" spans="1:15" ht="25.5">
      <c r="A145" s="726"/>
      <c r="B145" s="780" t="s">
        <v>792</v>
      </c>
      <c r="C145" s="624"/>
      <c r="D145" s="625"/>
      <c r="E145" s="590"/>
      <c r="F145" s="590"/>
      <c r="G145" s="626"/>
      <c r="H145" s="602"/>
      <c r="I145" s="576"/>
      <c r="J145" s="576"/>
      <c r="K145" s="693"/>
      <c r="L145" s="1067"/>
      <c r="M145" s="1244"/>
      <c r="N145" s="1069"/>
      <c r="O145" s="643"/>
    </row>
    <row r="146" spans="1:15" ht="15.75" thickBot="1">
      <c r="A146" s="733"/>
      <c r="B146" s="743" t="s">
        <v>117</v>
      </c>
      <c r="C146" s="635"/>
      <c r="D146" s="636"/>
      <c r="E146" s="637"/>
      <c r="F146" s="637"/>
      <c r="G146" s="637"/>
      <c r="H146" s="608"/>
      <c r="I146" s="638"/>
      <c r="J146" s="638"/>
      <c r="K146" s="638"/>
      <c r="L146" s="1070"/>
      <c r="M146" s="1071"/>
      <c r="N146" s="1072"/>
      <c r="O146" s="643"/>
    </row>
    <row r="147" spans="1:15" s="685" customFormat="1" ht="24" customHeight="1" thickBot="1">
      <c r="A147" s="1082" t="s">
        <v>711</v>
      </c>
      <c r="B147" s="1305"/>
      <c r="C147" s="1083"/>
      <c r="D147" s="1083"/>
      <c r="E147" s="1083"/>
      <c r="F147" s="1083"/>
      <c r="G147" s="1083"/>
      <c r="H147" s="1083"/>
      <c r="I147" s="1083"/>
      <c r="J147" s="1083"/>
      <c r="K147" s="1083"/>
      <c r="L147" s="1083"/>
      <c r="M147" s="1083"/>
      <c r="N147" s="1084"/>
      <c r="O147" s="684"/>
    </row>
    <row r="148" spans="1:15" ht="16.5" thickBot="1">
      <c r="A148" s="1079" t="s">
        <v>589</v>
      </c>
      <c r="B148" s="1252"/>
      <c r="C148" s="1080"/>
      <c r="D148" s="1080"/>
      <c r="E148" s="1080"/>
      <c r="F148" s="1080"/>
      <c r="G148" s="1080"/>
      <c r="H148" s="1080"/>
      <c r="I148" s="1080"/>
      <c r="J148" s="1080"/>
      <c r="K148" s="1080"/>
      <c r="L148" s="1080"/>
      <c r="M148" s="1080"/>
      <c r="N148" s="1081"/>
      <c r="O148" s="643"/>
    </row>
    <row r="149" spans="1:15" ht="38.25">
      <c r="A149" s="874" t="s">
        <v>586</v>
      </c>
      <c r="B149" s="781" t="s">
        <v>784</v>
      </c>
      <c r="C149" s="632"/>
      <c r="D149" s="633"/>
      <c r="E149" s="634"/>
      <c r="F149" s="634"/>
      <c r="G149" s="945"/>
      <c r="H149" s="600"/>
      <c r="I149" s="628"/>
      <c r="J149" s="628"/>
      <c r="K149" s="700"/>
      <c r="L149" s="1064"/>
      <c r="M149" s="1065"/>
      <c r="N149" s="1066"/>
      <c r="O149" s="643"/>
    </row>
    <row r="150" spans="1:15" ht="38.25">
      <c r="A150" s="873" t="s">
        <v>586</v>
      </c>
      <c r="B150" s="780" t="s">
        <v>793</v>
      </c>
      <c r="C150" s="624"/>
      <c r="D150" s="625"/>
      <c r="E150" s="590"/>
      <c r="F150" s="590"/>
      <c r="G150" s="591"/>
      <c r="H150" s="602"/>
      <c r="I150" s="576"/>
      <c r="J150" s="576"/>
      <c r="K150" s="693"/>
      <c r="L150" s="1067"/>
      <c r="M150" s="1068"/>
      <c r="N150" s="1069"/>
      <c r="O150" s="643"/>
    </row>
    <row r="151" spans="1:15" ht="38.25">
      <c r="A151" s="718"/>
      <c r="B151" s="780" t="s">
        <v>712</v>
      </c>
      <c r="C151" s="624"/>
      <c r="D151" s="625"/>
      <c r="E151" s="590"/>
      <c r="F151" s="590"/>
      <c r="G151" s="591"/>
      <c r="H151" s="602"/>
      <c r="I151" s="576"/>
      <c r="J151" s="576"/>
      <c r="K151" s="693"/>
      <c r="L151" s="1067"/>
      <c r="M151" s="1068"/>
      <c r="N151" s="1069"/>
      <c r="O151" s="643"/>
    </row>
    <row r="152" spans="1:15" ht="25.5">
      <c r="A152" s="603"/>
      <c r="B152" s="780" t="s">
        <v>794</v>
      </c>
      <c r="C152" s="624"/>
      <c r="D152" s="625"/>
      <c r="E152" s="590"/>
      <c r="F152" s="590"/>
      <c r="G152" s="591"/>
      <c r="H152" s="602"/>
      <c r="I152" s="576"/>
      <c r="J152" s="576"/>
      <c r="K152" s="693"/>
      <c r="L152" s="1067"/>
      <c r="M152" s="1068"/>
      <c r="N152" s="1069"/>
      <c r="O152" s="643"/>
    </row>
    <row r="153" spans="1:15" ht="15.75" thickBot="1">
      <c r="A153" s="604"/>
      <c r="B153" s="631" t="s">
        <v>117</v>
      </c>
      <c r="C153" s="635"/>
      <c r="D153" s="636"/>
      <c r="E153" s="637"/>
      <c r="F153" s="637"/>
      <c r="G153" s="662"/>
      <c r="H153" s="608"/>
      <c r="I153" s="638"/>
      <c r="J153" s="638"/>
      <c r="K153" s="638"/>
      <c r="L153" s="1070"/>
      <c r="M153" s="1071"/>
      <c r="N153" s="1072"/>
      <c r="O153" s="643"/>
    </row>
    <row r="154" spans="1:15">
      <c r="A154" s="944" t="str">
        <f>A138</f>
        <v>*cocher si le salarié n'a pas l'occasion de mettre en œuvre la compétence dans son poste de travail</v>
      </c>
      <c r="B154" s="921"/>
      <c r="C154" s="922"/>
      <c r="D154" s="922"/>
      <c r="E154" s="922"/>
      <c r="F154" s="922"/>
      <c r="G154" s="922"/>
      <c r="H154" s="942"/>
      <c r="I154" s="943"/>
      <c r="J154" s="943"/>
      <c r="K154" s="943"/>
      <c r="L154" s="923"/>
      <c r="M154" s="923"/>
      <c r="N154" s="643"/>
      <c r="O154" s="643"/>
    </row>
    <row r="155" spans="1:15" ht="15.75" thickBot="1">
      <c r="A155" s="643"/>
      <c r="B155" s="643"/>
      <c r="C155" s="643"/>
      <c r="D155" s="643"/>
      <c r="E155" s="643"/>
      <c r="F155" s="643"/>
      <c r="G155" s="643"/>
      <c r="H155" s="643"/>
      <c r="I155" s="643"/>
      <c r="J155" s="643"/>
      <c r="K155" s="643"/>
      <c r="L155" s="643"/>
      <c r="M155" s="643"/>
      <c r="N155" s="643"/>
      <c r="O155" s="643"/>
    </row>
    <row r="156" spans="1:15" ht="31.15" customHeight="1" thickBot="1">
      <c r="A156" s="1101" t="s">
        <v>1344</v>
      </c>
      <c r="B156" s="664"/>
      <c r="C156" s="665"/>
      <c r="D156" s="1103" t="s">
        <v>617</v>
      </c>
      <c r="E156" s="1250"/>
      <c r="F156" s="1250"/>
      <c r="G156" s="1251"/>
      <c r="H156" s="1115" t="s">
        <v>618</v>
      </c>
      <c r="I156" s="1116"/>
      <c r="J156" s="1116"/>
      <c r="K156" s="1117"/>
      <c r="L156" s="1249"/>
      <c r="M156" s="1059"/>
      <c r="N156" s="1060"/>
      <c r="O156" s="643"/>
    </row>
    <row r="157" spans="1:15" ht="127.15" customHeight="1" thickBot="1">
      <c r="A157" s="1102"/>
      <c r="B157" s="667" t="s">
        <v>614</v>
      </c>
      <c r="C157" s="679" t="s">
        <v>642</v>
      </c>
      <c r="D157" s="708" t="s">
        <v>641</v>
      </c>
      <c r="E157" s="709" t="s">
        <v>639</v>
      </c>
      <c r="F157" s="709" t="s">
        <v>17</v>
      </c>
      <c r="G157" s="710" t="s">
        <v>18</v>
      </c>
      <c r="H157" s="705" t="s">
        <v>641</v>
      </c>
      <c r="I157" s="706" t="s">
        <v>639</v>
      </c>
      <c r="J157" s="706" t="s">
        <v>17</v>
      </c>
      <c r="K157" s="707" t="s">
        <v>18</v>
      </c>
      <c r="L157" s="1061" t="s">
        <v>619</v>
      </c>
      <c r="M157" s="1062"/>
      <c r="N157" s="1063"/>
      <c r="O157" s="643"/>
    </row>
    <row r="158" spans="1:15" s="685" customFormat="1" ht="24" customHeight="1" thickBot="1">
      <c r="A158" s="1082" t="s">
        <v>795</v>
      </c>
      <c r="B158" s="1305"/>
      <c r="C158" s="1083"/>
      <c r="D158" s="1083"/>
      <c r="E158" s="1083"/>
      <c r="F158" s="1083"/>
      <c r="G158" s="1083"/>
      <c r="H158" s="1083"/>
      <c r="I158" s="1083"/>
      <c r="J158" s="1083"/>
      <c r="K158" s="1083"/>
      <c r="L158" s="1083"/>
      <c r="M158" s="1083"/>
      <c r="N158" s="1084"/>
      <c r="O158" s="684"/>
    </row>
    <row r="159" spans="1:15" ht="16.5" thickBot="1">
      <c r="A159" s="1079" t="s">
        <v>589</v>
      </c>
      <c r="B159" s="1252"/>
      <c r="C159" s="1080"/>
      <c r="D159" s="1080"/>
      <c r="E159" s="1080"/>
      <c r="F159" s="1080"/>
      <c r="G159" s="1080"/>
      <c r="H159" s="1080"/>
      <c r="I159" s="1080"/>
      <c r="J159" s="1080"/>
      <c r="K159" s="1080"/>
      <c r="L159" s="1080"/>
      <c r="M159" s="1080"/>
      <c r="N159" s="1081"/>
      <c r="O159" s="643"/>
    </row>
    <row r="160" spans="1:15" ht="51">
      <c r="A160" s="873" t="s">
        <v>586</v>
      </c>
      <c r="B160" s="781" t="s">
        <v>796</v>
      </c>
      <c r="C160" s="632"/>
      <c r="D160" s="633"/>
      <c r="E160" s="634"/>
      <c r="F160" s="634"/>
      <c r="G160" s="627"/>
      <c r="H160" s="600"/>
      <c r="I160" s="628"/>
      <c r="J160" s="628"/>
      <c r="K160" s="700"/>
      <c r="L160" s="1064"/>
      <c r="M160" s="1065"/>
      <c r="N160" s="1066"/>
      <c r="O160" s="643"/>
    </row>
    <row r="161" spans="1:15" ht="68.25" customHeight="1">
      <c r="A161" s="873" t="s">
        <v>586</v>
      </c>
      <c r="B161" s="780" t="s">
        <v>797</v>
      </c>
      <c r="C161" s="624"/>
      <c r="D161" s="625"/>
      <c r="E161" s="590"/>
      <c r="F161" s="590"/>
      <c r="G161" s="626"/>
      <c r="H161" s="602"/>
      <c r="I161" s="576"/>
      <c r="J161" s="576"/>
      <c r="K161" s="693"/>
      <c r="L161" s="1067"/>
      <c r="M161" s="1068"/>
      <c r="N161" s="1069"/>
      <c r="O161" s="643"/>
    </row>
    <row r="162" spans="1:15" ht="38.25">
      <c r="A162" s="873" t="s">
        <v>586</v>
      </c>
      <c r="B162" s="780" t="s">
        <v>798</v>
      </c>
      <c r="C162" s="624"/>
      <c r="D162" s="625"/>
      <c r="E162" s="590"/>
      <c r="F162" s="590"/>
      <c r="G162" s="626"/>
      <c r="H162" s="602"/>
      <c r="I162" s="576"/>
      <c r="J162" s="576"/>
      <c r="K162" s="693"/>
      <c r="L162" s="1067"/>
      <c r="M162" s="1068"/>
      <c r="N162" s="1069"/>
      <c r="O162" s="643"/>
    </row>
    <row r="163" spans="1:15" ht="27.75" customHeight="1">
      <c r="A163" s="873" t="s">
        <v>586</v>
      </c>
      <c r="B163" s="780" t="s">
        <v>799</v>
      </c>
      <c r="C163" s="624"/>
      <c r="D163" s="625"/>
      <c r="E163" s="590"/>
      <c r="F163" s="590"/>
      <c r="G163" s="626"/>
      <c r="H163" s="602"/>
      <c r="I163" s="576"/>
      <c r="J163" s="576"/>
      <c r="K163" s="693"/>
      <c r="L163" s="1067"/>
      <c r="M163" s="1068"/>
      <c r="N163" s="1069"/>
      <c r="O163" s="643"/>
    </row>
    <row r="164" spans="1:15" ht="43.5" customHeight="1">
      <c r="A164" s="873" t="s">
        <v>586</v>
      </c>
      <c r="B164" s="780" t="s">
        <v>800</v>
      </c>
      <c r="C164" s="624"/>
      <c r="D164" s="625"/>
      <c r="E164" s="590"/>
      <c r="F164" s="590"/>
      <c r="G164" s="626"/>
      <c r="H164" s="602"/>
      <c r="I164" s="576"/>
      <c r="J164" s="576"/>
      <c r="K164" s="693"/>
      <c r="L164" s="1067"/>
      <c r="M164" s="1068"/>
      <c r="N164" s="1069"/>
      <c r="O164" s="643"/>
    </row>
    <row r="165" spans="1:15" ht="37.9" customHeight="1">
      <c r="A165" s="873" t="s">
        <v>586</v>
      </c>
      <c r="B165" s="780" t="s">
        <v>801</v>
      </c>
      <c r="C165" s="624"/>
      <c r="D165" s="625"/>
      <c r="E165" s="590"/>
      <c r="F165" s="590"/>
      <c r="G165" s="626"/>
      <c r="H165" s="602"/>
      <c r="I165" s="576"/>
      <c r="J165" s="576"/>
      <c r="K165" s="693"/>
      <c r="L165" s="1067"/>
      <c r="M165" s="1068"/>
      <c r="N165" s="1069"/>
      <c r="O165" s="643"/>
    </row>
    <row r="166" spans="1:15" ht="38.25">
      <c r="A166" s="873" t="s">
        <v>586</v>
      </c>
      <c r="B166" s="780" t="s">
        <v>802</v>
      </c>
      <c r="C166" s="624"/>
      <c r="D166" s="625"/>
      <c r="E166" s="590"/>
      <c r="F166" s="590"/>
      <c r="G166" s="626"/>
      <c r="H166" s="602"/>
      <c r="I166" s="576"/>
      <c r="J166" s="576"/>
      <c r="K166" s="693"/>
      <c r="L166" s="1067"/>
      <c r="M166" s="1068"/>
      <c r="N166" s="1069"/>
      <c r="O166" s="643"/>
    </row>
    <row r="167" spans="1:15" ht="38.25">
      <c r="A167" s="603"/>
      <c r="B167" s="780" t="s">
        <v>803</v>
      </c>
      <c r="C167" s="624"/>
      <c r="D167" s="625"/>
      <c r="E167" s="590"/>
      <c r="F167" s="590"/>
      <c r="G167" s="626"/>
      <c r="H167" s="602"/>
      <c r="I167" s="576"/>
      <c r="J167" s="576"/>
      <c r="K167" s="693"/>
      <c r="L167" s="1067"/>
      <c r="M167" s="1068"/>
      <c r="N167" s="1069"/>
      <c r="O167" s="643"/>
    </row>
    <row r="168" spans="1:15" ht="15.75" thickBot="1">
      <c r="A168" s="604"/>
      <c r="B168" s="631" t="s">
        <v>117</v>
      </c>
      <c r="C168" s="635"/>
      <c r="D168" s="636"/>
      <c r="E168" s="637"/>
      <c r="F168" s="637"/>
      <c r="G168" s="637"/>
      <c r="H168" s="608"/>
      <c r="I168" s="638"/>
      <c r="J168" s="638"/>
      <c r="K168" s="638"/>
      <c r="L168" s="1070"/>
      <c r="M168" s="1071"/>
      <c r="N168" s="1072"/>
      <c r="O168" s="643"/>
    </row>
    <row r="169" spans="1:15" s="935" customFormat="1" ht="15.75" thickBot="1">
      <c r="A169" s="935" t="str">
        <f>A154</f>
        <v>*cocher si le salarié n'a pas l'occasion de mettre en œuvre la compétence dans son poste de travail</v>
      </c>
      <c r="B169" s="936"/>
      <c r="C169" s="937"/>
      <c r="D169" s="937"/>
      <c r="E169" s="937"/>
      <c r="F169" s="937"/>
      <c r="G169" s="937"/>
      <c r="H169" s="938"/>
      <c r="I169" s="939"/>
      <c r="J169" s="939"/>
      <c r="K169" s="939"/>
      <c r="L169" s="940"/>
      <c r="M169" s="940"/>
      <c r="N169" s="940"/>
      <c r="O169" s="941"/>
    </row>
    <row r="170" spans="1:15" s="689" customFormat="1" ht="24" customHeight="1" thickBot="1">
      <c r="A170" s="690"/>
      <c r="B170" s="1087" t="s">
        <v>1358</v>
      </c>
      <c r="C170" s="1308"/>
      <c r="D170" s="1308"/>
      <c r="E170" s="1308"/>
      <c r="F170" s="1308"/>
      <c r="G170" s="1308"/>
      <c r="H170" s="1308"/>
      <c r="I170" s="1308"/>
      <c r="J170" s="1308"/>
      <c r="K170" s="1308"/>
      <c r="L170" s="1308"/>
      <c r="M170" s="1308"/>
      <c r="N170" s="1309"/>
      <c r="O170" s="690"/>
    </row>
    <row r="171" spans="1:15" s="267" customFormat="1" ht="26.1" customHeight="1">
      <c r="A171" s="639"/>
      <c r="B171" s="1287" t="s">
        <v>592</v>
      </c>
      <c r="C171" s="1288"/>
      <c r="D171" s="1339" t="str">
        <f>IF(D6="","",D6)</f>
        <v/>
      </c>
      <c r="E171" s="1340"/>
      <c r="F171" s="1340"/>
      <c r="G171" s="1340"/>
      <c r="H171" s="1340"/>
      <c r="I171" s="1340"/>
      <c r="J171" s="1340"/>
      <c r="K171" s="1340"/>
      <c r="L171" s="1340"/>
      <c r="M171" s="1340"/>
      <c r="N171" s="1341"/>
      <c r="O171" s="641"/>
    </row>
    <row r="172" spans="1:15" s="267" customFormat="1" ht="26.1" customHeight="1">
      <c r="A172" s="639"/>
      <c r="B172" s="682" t="s">
        <v>624</v>
      </c>
      <c r="C172" s="680" t="s">
        <v>647</v>
      </c>
      <c r="D172" s="1334" t="str">
        <f>IF(D12="","",D12)</f>
        <v/>
      </c>
      <c r="E172" s="1335"/>
      <c r="F172" s="1107" t="s">
        <v>649</v>
      </c>
      <c r="G172" s="1108"/>
      <c r="H172" s="1334" t="str">
        <f>IF(I12="","",I12)</f>
        <v/>
      </c>
      <c r="I172" s="1335"/>
      <c r="J172" s="644"/>
      <c r="K172" s="644"/>
      <c r="L172" s="644"/>
      <c r="M172" s="644"/>
      <c r="N172" s="651"/>
      <c r="O172" s="641"/>
    </row>
    <row r="173" spans="1:15" s="267" customFormat="1" ht="21.6" customHeight="1">
      <c r="A173" s="639"/>
      <c r="B173" s="647"/>
      <c r="C173" s="712" t="s">
        <v>648</v>
      </c>
      <c r="D173" s="1334" t="str">
        <f>IF(D13="","",D13)</f>
        <v/>
      </c>
      <c r="E173" s="1335"/>
      <c r="F173" s="1107" t="s">
        <v>615</v>
      </c>
      <c r="G173" s="1108"/>
      <c r="H173" s="1334" t="str">
        <f>IF(I13="","",I13)</f>
        <v/>
      </c>
      <c r="I173" s="1335"/>
      <c r="J173" s="711"/>
      <c r="K173" s="711"/>
      <c r="L173" s="711"/>
      <c r="M173" s="711"/>
      <c r="N173" s="651"/>
      <c r="O173" s="641"/>
    </row>
    <row r="174" spans="1:15" s="267" customFormat="1" ht="22.15" customHeight="1">
      <c r="A174" s="639"/>
      <c r="B174" s="1093" t="s">
        <v>606</v>
      </c>
      <c r="C174" s="1094"/>
      <c r="D174" s="1094"/>
      <c r="E174" s="1094"/>
      <c r="F174" s="1094"/>
      <c r="G174" s="1094"/>
      <c r="H174" s="1094"/>
      <c r="I174" s="1094"/>
      <c r="J174" s="1094"/>
      <c r="K174" s="1094"/>
      <c r="L174" s="1094"/>
      <c r="M174" s="1094"/>
      <c r="N174" s="1095"/>
      <c r="O174" s="641"/>
    </row>
    <row r="175" spans="1:15" s="267" customFormat="1" ht="58.15" customHeight="1">
      <c r="A175" s="639"/>
      <c r="B175" s="654" t="s">
        <v>50</v>
      </c>
      <c r="C175" s="1336" t="s">
        <v>926</v>
      </c>
      <c r="D175" s="1337"/>
      <c r="E175" s="1337"/>
      <c r="F175" s="1337"/>
      <c r="G175" s="1337"/>
      <c r="H175" s="1337"/>
      <c r="I175" s="1337"/>
      <c r="J175" s="1337"/>
      <c r="K175" s="1337"/>
      <c r="L175" s="1337"/>
      <c r="M175" s="1337"/>
      <c r="N175" s="1338"/>
      <c r="O175" s="641"/>
    </row>
    <row r="176" spans="1:15" s="267" customFormat="1" ht="56.65" customHeight="1">
      <c r="A176" s="639"/>
      <c r="B176" s="675" t="s">
        <v>51</v>
      </c>
      <c r="C176" s="1336" t="s">
        <v>1105</v>
      </c>
      <c r="D176" s="1337"/>
      <c r="E176" s="1337"/>
      <c r="F176" s="1337"/>
      <c r="G176" s="1337"/>
      <c r="H176" s="1337"/>
      <c r="I176" s="1337"/>
      <c r="J176" s="1337"/>
      <c r="K176" s="1337"/>
      <c r="L176" s="1337"/>
      <c r="M176" s="1337"/>
      <c r="N176" s="1338"/>
      <c r="O176" s="641"/>
    </row>
    <row r="177" spans="1:15" s="267" customFormat="1" ht="86.65" customHeight="1" thickBot="1">
      <c r="A177" s="639"/>
      <c r="B177" s="713" t="s">
        <v>52</v>
      </c>
      <c r="C177" s="1388" t="s">
        <v>1196</v>
      </c>
      <c r="D177" s="1389"/>
      <c r="E177" s="1389"/>
      <c r="F177" s="1389"/>
      <c r="G177" s="1389"/>
      <c r="H177" s="1389"/>
      <c r="I177" s="1389"/>
      <c r="J177" s="1389"/>
      <c r="K177" s="1389"/>
      <c r="L177" s="1389"/>
      <c r="M177" s="1389"/>
      <c r="N177" s="1390"/>
      <c r="O177" s="641"/>
    </row>
    <row r="178" spans="1:15" s="641" customFormat="1" ht="4.1500000000000004" customHeight="1" thickBot="1">
      <c r="A178" s="639"/>
      <c r="B178" s="650"/>
      <c r="C178" s="650"/>
      <c r="D178" s="655"/>
      <c r="E178" s="655"/>
      <c r="F178" s="656"/>
      <c r="G178" s="656"/>
      <c r="H178" s="640"/>
      <c r="I178" s="640"/>
      <c r="J178" s="657"/>
      <c r="K178" s="657"/>
      <c r="L178" s="657"/>
      <c r="M178" s="657"/>
      <c r="N178" s="644"/>
    </row>
    <row r="179" spans="1:15" s="267" customFormat="1" ht="42.4" customHeight="1">
      <c r="A179" s="639"/>
      <c r="B179" s="1091" t="s">
        <v>623</v>
      </c>
      <c r="C179" s="1092"/>
      <c r="D179" s="1096"/>
      <c r="E179" s="1097"/>
      <c r="F179" s="648"/>
      <c r="G179" s="1078" t="s">
        <v>598</v>
      </c>
      <c r="H179" s="1078"/>
      <c r="I179" s="1078"/>
      <c r="J179" s="1078"/>
      <c r="K179" s="1078"/>
      <c r="L179" s="674" t="str">
        <f>IF(C42="","",C42)</f>
        <v/>
      </c>
      <c r="M179" s="717"/>
      <c r="N179" s="666"/>
      <c r="O179" s="641"/>
    </row>
    <row r="180" spans="1:15" s="267" customFormat="1" ht="3.75" customHeight="1" thickBot="1">
      <c r="A180" s="639"/>
      <c r="B180" s="647"/>
      <c r="C180" s="650"/>
      <c r="D180" s="714"/>
      <c r="E180" s="714"/>
      <c r="F180" s="715"/>
      <c r="G180" s="716"/>
      <c r="H180" s="716"/>
      <c r="I180" s="716"/>
      <c r="J180" s="716"/>
      <c r="K180" s="716"/>
      <c r="L180" s="716"/>
      <c r="M180" s="716"/>
      <c r="N180" s="649"/>
      <c r="O180" s="641"/>
    </row>
    <row r="181" spans="1:15" s="267" customFormat="1" ht="39.75" customHeight="1">
      <c r="A181" s="639"/>
      <c r="B181" s="1168" t="s">
        <v>607</v>
      </c>
      <c r="C181" s="1169"/>
      <c r="D181" s="1176" t="s">
        <v>602</v>
      </c>
      <c r="E181" s="1176"/>
      <c r="F181" s="1178" t="s">
        <v>599</v>
      </c>
      <c r="G181" s="1178"/>
      <c r="H181" s="678"/>
      <c r="I181" s="678"/>
      <c r="J181" s="678"/>
      <c r="K181" s="678"/>
      <c r="L181" s="908"/>
      <c r="M181" s="908"/>
      <c r="N181" s="830" t="str">
        <f>IF(H183="","VIDE",IF(H184="","VIDE",IF(H183="Erreur","Erreur",IF(H184="Erreur saisie","Erreur saisie","OK"))))</f>
        <v>VIDE</v>
      </c>
      <c r="O181" s="902"/>
    </row>
    <row r="182" spans="1:15" s="267" customFormat="1" ht="24.75" customHeight="1">
      <c r="A182" s="639"/>
      <c r="B182" s="1171" t="s">
        <v>610</v>
      </c>
      <c r="C182" s="1172"/>
      <c r="D182" s="1170"/>
      <c r="E182" s="1170"/>
      <c r="F182" s="1170"/>
      <c r="G182" s="1170"/>
      <c r="H182" s="1048" t="s">
        <v>608</v>
      </c>
      <c r="I182" s="1049"/>
      <c r="J182" s="1028" t="s">
        <v>611</v>
      </c>
      <c r="K182" s="1028"/>
      <c r="L182" s="1031" t="s">
        <v>609</v>
      </c>
      <c r="M182" s="1031"/>
      <c r="N182" s="1032"/>
      <c r="O182" s="641"/>
    </row>
    <row r="183" spans="1:15" s="267" customFormat="1" ht="24.75" customHeight="1">
      <c r="A183" s="639"/>
      <c r="B183" s="1173" t="s">
        <v>600</v>
      </c>
      <c r="C183" s="1174"/>
      <c r="D183" s="1175"/>
      <c r="E183" s="1175"/>
      <c r="F183" s="1177"/>
      <c r="G183" s="1177"/>
      <c r="H183" s="1327" t="str">
        <f>IF(D183="","",IF(F183="","",IF(F183&gt;D183,"Erreur saisie",(F183/D183))))</f>
        <v/>
      </c>
      <c r="I183" s="1327"/>
      <c r="J183" s="1029">
        <v>1</v>
      </c>
      <c r="K183" s="1030"/>
      <c r="L183" s="1328" t="str">
        <f>IF(N181="OK",IF(AND($H$183=$J$183,$H$184&gt;=$J$184),"Les conditions d'accès à l'échelon 3 sont réunies","Les conditions d'accès à l'échelon 3 ne sont pas réunies"),"")</f>
        <v/>
      </c>
      <c r="M183" s="1329"/>
      <c r="N183" s="1330"/>
    </row>
    <row r="184" spans="1:15" s="267" customFormat="1" ht="24.75" customHeight="1">
      <c r="A184" s="639"/>
      <c r="B184" s="1173" t="s">
        <v>601</v>
      </c>
      <c r="C184" s="1174"/>
      <c r="D184" s="1175"/>
      <c r="E184" s="1175"/>
      <c r="F184" s="1177"/>
      <c r="G184" s="1177"/>
      <c r="H184" s="1327" t="str">
        <f>IF(D184="","",IF(F184="","",IF(F184&gt;D184,"Erreur saisie",(F184/D184))))</f>
        <v/>
      </c>
      <c r="I184" s="1327"/>
      <c r="J184" s="1029">
        <v>0.5</v>
      </c>
      <c r="K184" s="1030"/>
      <c r="L184" s="1331"/>
      <c r="M184" s="1332"/>
      <c r="N184" s="1333"/>
      <c r="O184" s="641"/>
    </row>
    <row r="185" spans="1:15" s="641" customFormat="1" ht="21" customHeight="1">
      <c r="A185" s="639"/>
      <c r="B185" s="1056" t="s">
        <v>612</v>
      </c>
      <c r="C185" s="1057"/>
      <c r="D185" s="1057"/>
      <c r="E185" s="1057"/>
      <c r="F185" s="1057"/>
      <c r="G185" s="1057"/>
      <c r="H185" s="1057"/>
      <c r="I185" s="1057"/>
      <c r="J185" s="1057"/>
      <c r="K185" s="1057"/>
      <c r="L185" s="1057"/>
      <c r="M185" s="1057"/>
      <c r="N185" s="1058"/>
    </row>
    <row r="186" spans="1:15" s="641" customFormat="1" ht="14.65" customHeight="1" thickBot="1">
      <c r="A186" s="639"/>
      <c r="B186" s="1315" t="str">
        <f>IF((D183+D184)=D182,"","Attention: Le détail du nombre de compétences clés et non-clés ne correspond pas au total du nombre de compétences exercées")</f>
        <v/>
      </c>
      <c r="C186" s="1316"/>
      <c r="D186" s="1316"/>
      <c r="E186" s="1316"/>
      <c r="F186" s="1316"/>
      <c r="G186" s="1316"/>
      <c r="H186" s="1316"/>
      <c r="I186" s="1316"/>
      <c r="J186" s="1316"/>
      <c r="K186" s="1316"/>
      <c r="L186" s="1316"/>
      <c r="M186" s="1316"/>
      <c r="N186" s="1317"/>
    </row>
    <row r="187" spans="1:15" s="267" customFormat="1" ht="27" customHeight="1" thickBot="1">
      <c r="A187" s="639"/>
      <c r="B187" s="1035" t="s">
        <v>622</v>
      </c>
      <c r="C187" s="1036"/>
      <c r="D187" s="1036"/>
      <c r="E187" s="1036"/>
      <c r="F187" s="1036"/>
      <c r="G187" s="1036"/>
      <c r="H187" s="1036"/>
      <c r="I187" s="1036"/>
      <c r="J187" s="1036"/>
      <c r="K187" s="676" t="s">
        <v>633</v>
      </c>
      <c r="L187" s="1033" t="s">
        <v>603</v>
      </c>
      <c r="M187" s="1034"/>
      <c r="N187" s="677" t="s">
        <v>620</v>
      </c>
      <c r="O187" s="641"/>
    </row>
    <row r="188" spans="1:15" s="689" customFormat="1" ht="24" customHeight="1" thickBot="1">
      <c r="A188" s="690"/>
      <c r="B188" s="1087" t="s">
        <v>1359</v>
      </c>
      <c r="C188" s="1088"/>
      <c r="D188" s="1089"/>
      <c r="E188" s="1089"/>
      <c r="F188" s="1089"/>
      <c r="G188" s="1089"/>
      <c r="H188" s="1089"/>
      <c r="I188" s="1089"/>
      <c r="J188" s="1089"/>
      <c r="K188" s="1089"/>
      <c r="L188" s="1089"/>
      <c r="M188" s="1089"/>
      <c r="N188" s="1090"/>
      <c r="O188" s="690"/>
    </row>
    <row r="189" spans="1:15" s="267" customFormat="1" ht="18.75" customHeight="1" thickBot="1">
      <c r="B189" s="1053" t="s">
        <v>627</v>
      </c>
      <c r="C189" s="1054"/>
      <c r="D189" s="1054"/>
      <c r="E189" s="1054"/>
      <c r="F189" s="1054"/>
      <c r="G189" s="1054"/>
      <c r="H189" s="1054"/>
      <c r="I189" s="1054"/>
      <c r="J189" s="1054"/>
      <c r="K189" s="1054"/>
      <c r="L189" s="1054"/>
      <c r="M189" s="1054"/>
      <c r="N189" s="1055"/>
      <c r="O189" s="641"/>
    </row>
    <row r="190" spans="1:15" s="267" customFormat="1" ht="78.75" customHeight="1" thickBot="1">
      <c r="A190" s="641"/>
      <c r="B190" s="1050"/>
      <c r="C190" s="1051"/>
      <c r="D190" s="1051"/>
      <c r="E190" s="1051"/>
      <c r="F190" s="1051"/>
      <c r="G190" s="1051"/>
      <c r="H190" s="1051"/>
      <c r="I190" s="1051"/>
      <c r="J190" s="1051"/>
      <c r="K190" s="1051"/>
      <c r="L190" s="1051"/>
      <c r="M190" s="1051"/>
      <c r="N190" s="1052"/>
      <c r="O190" s="641"/>
    </row>
    <row r="191" spans="1:15" s="267" customFormat="1" ht="7.5" customHeight="1">
      <c r="A191" s="643"/>
      <c r="B191" s="669"/>
      <c r="C191" s="670"/>
      <c r="D191" s="670"/>
      <c r="E191" s="670"/>
      <c r="F191" s="670"/>
      <c r="G191" s="670"/>
      <c r="H191" s="670"/>
      <c r="I191" s="670"/>
      <c r="J191" s="670"/>
      <c r="K191" s="670"/>
      <c r="L191" s="670"/>
      <c r="M191" s="670"/>
      <c r="N191" s="671"/>
      <c r="O191" s="641"/>
    </row>
    <row r="192" spans="1:15" s="267" customFormat="1" ht="16.5" customHeight="1" thickBot="1">
      <c r="A192" s="643"/>
      <c r="B192" s="1144" t="s">
        <v>621</v>
      </c>
      <c r="C192" s="1145"/>
      <c r="D192" s="425"/>
      <c r="E192" s="668"/>
      <c r="F192" s="668"/>
      <c r="G192" s="668"/>
      <c r="H192" s="668"/>
      <c r="I192" s="668"/>
      <c r="J192" s="668"/>
      <c r="K192" s="668"/>
      <c r="L192" s="1037" t="s">
        <v>23</v>
      </c>
      <c r="M192" s="1037"/>
      <c r="N192" s="1038"/>
      <c r="O192" s="641"/>
    </row>
    <row r="193" spans="1:15" s="267" customFormat="1" ht="15.75" customHeight="1">
      <c r="A193" s="643"/>
      <c r="B193" s="1039"/>
      <c r="C193" s="1040"/>
      <c r="D193" s="1040"/>
      <c r="E193" s="1040"/>
      <c r="F193" s="1040"/>
      <c r="G193" s="1040"/>
      <c r="H193" s="1040"/>
      <c r="I193" s="1040"/>
      <c r="J193" s="1040"/>
      <c r="K193" s="1040"/>
      <c r="L193" s="1039"/>
      <c r="M193" s="1040"/>
      <c r="N193" s="1041"/>
      <c r="O193" s="641"/>
    </row>
    <row r="194" spans="1:15" s="267" customFormat="1">
      <c r="A194" s="643"/>
      <c r="B194" s="1042"/>
      <c r="C194" s="1043"/>
      <c r="D194" s="1043"/>
      <c r="E194" s="1043"/>
      <c r="F194" s="1043"/>
      <c r="G194" s="1043"/>
      <c r="H194" s="1043"/>
      <c r="I194" s="1043"/>
      <c r="J194" s="1043"/>
      <c r="K194" s="1043"/>
      <c r="L194" s="1042"/>
      <c r="M194" s="1043"/>
      <c r="N194" s="1044"/>
      <c r="O194" s="641"/>
    </row>
    <row r="195" spans="1:15" s="267" customFormat="1">
      <c r="A195" s="643"/>
      <c r="B195" s="1042"/>
      <c r="C195" s="1043"/>
      <c r="D195" s="1043"/>
      <c r="E195" s="1043"/>
      <c r="F195" s="1043"/>
      <c r="G195" s="1043"/>
      <c r="H195" s="1043"/>
      <c r="I195" s="1043"/>
      <c r="J195" s="1043"/>
      <c r="K195" s="1043"/>
      <c r="L195" s="1042"/>
      <c r="M195" s="1043"/>
      <c r="N195" s="1044"/>
      <c r="O195" s="641"/>
    </row>
    <row r="196" spans="1:15" s="267" customFormat="1" ht="15.75" thickBot="1">
      <c r="A196" s="643"/>
      <c r="B196" s="1045"/>
      <c r="C196" s="1046"/>
      <c r="D196" s="1046"/>
      <c r="E196" s="1046"/>
      <c r="F196" s="1046"/>
      <c r="G196" s="1046"/>
      <c r="H196" s="1046"/>
      <c r="I196" s="1046"/>
      <c r="J196" s="1046"/>
      <c r="K196" s="1046"/>
      <c r="L196" s="1045"/>
      <c r="M196" s="1046"/>
      <c r="N196" s="1047"/>
      <c r="O196" s="641"/>
    </row>
    <row r="197" spans="1:15" s="267" customFormat="1" ht="7.5" customHeight="1">
      <c r="A197" s="643"/>
      <c r="B197" s="669"/>
      <c r="C197" s="670"/>
      <c r="D197" s="670"/>
      <c r="E197" s="670"/>
      <c r="F197" s="670"/>
      <c r="G197" s="670"/>
      <c r="H197" s="670"/>
      <c r="I197" s="670"/>
      <c r="J197" s="670"/>
      <c r="K197" s="670"/>
      <c r="L197" s="670"/>
      <c r="M197" s="670"/>
      <c r="N197" s="671"/>
      <c r="O197" s="641"/>
    </row>
    <row r="198" spans="1:15" s="267" customFormat="1" ht="16.5" customHeight="1" thickBot="1">
      <c r="A198" s="643"/>
      <c r="B198" s="1144" t="s">
        <v>604</v>
      </c>
      <c r="C198" s="1145"/>
      <c r="D198" s="425"/>
      <c r="E198" s="668"/>
      <c r="F198" s="668"/>
      <c r="G198" s="668"/>
      <c r="H198" s="668"/>
      <c r="I198" s="668"/>
      <c r="J198" s="668"/>
      <c r="K198" s="668"/>
      <c r="L198" s="1037" t="s">
        <v>24</v>
      </c>
      <c r="M198" s="1037"/>
      <c r="N198" s="1038"/>
      <c r="O198" s="641"/>
    </row>
    <row r="199" spans="1:15" s="267" customFormat="1" ht="15.75" customHeight="1">
      <c r="A199" s="643"/>
      <c r="B199" s="1039"/>
      <c r="C199" s="1040"/>
      <c r="D199" s="1040"/>
      <c r="E199" s="1040"/>
      <c r="F199" s="1040"/>
      <c r="G199" s="1040"/>
      <c r="H199" s="1040"/>
      <c r="I199" s="1040"/>
      <c r="J199" s="1040"/>
      <c r="K199" s="1041"/>
      <c r="L199" s="1040"/>
      <c r="M199" s="1040"/>
      <c r="N199" s="1041"/>
      <c r="O199" s="641"/>
    </row>
    <row r="200" spans="1:15" s="267" customFormat="1">
      <c r="A200" s="643"/>
      <c r="B200" s="1042"/>
      <c r="C200" s="1043"/>
      <c r="D200" s="1043"/>
      <c r="E200" s="1043"/>
      <c r="F200" s="1043"/>
      <c r="G200" s="1043"/>
      <c r="H200" s="1043"/>
      <c r="I200" s="1043"/>
      <c r="J200" s="1043"/>
      <c r="K200" s="1044"/>
      <c r="L200" s="1043"/>
      <c r="M200" s="1043"/>
      <c r="N200" s="1044"/>
      <c r="O200" s="641"/>
    </row>
    <row r="201" spans="1:15" s="267" customFormat="1">
      <c r="A201" s="643"/>
      <c r="B201" s="1042"/>
      <c r="C201" s="1043"/>
      <c r="D201" s="1043"/>
      <c r="E201" s="1043"/>
      <c r="F201" s="1043"/>
      <c r="G201" s="1043"/>
      <c r="H201" s="1043"/>
      <c r="I201" s="1043"/>
      <c r="J201" s="1043"/>
      <c r="K201" s="1044"/>
      <c r="L201" s="1043"/>
      <c r="M201" s="1043"/>
      <c r="N201" s="1044"/>
      <c r="O201" s="641"/>
    </row>
    <row r="202" spans="1:15" s="267" customFormat="1" ht="15.75" thickBot="1">
      <c r="A202" s="643"/>
      <c r="B202" s="1045"/>
      <c r="C202" s="1046"/>
      <c r="D202" s="1046"/>
      <c r="E202" s="1046"/>
      <c r="F202" s="1046"/>
      <c r="G202" s="1046"/>
      <c r="H202" s="1046"/>
      <c r="I202" s="1046"/>
      <c r="J202" s="1046"/>
      <c r="K202" s="1047"/>
      <c r="L202" s="1046"/>
      <c r="M202" s="1046"/>
      <c r="N202" s="1047"/>
      <c r="O202" s="641"/>
    </row>
    <row r="203" spans="1:15" s="267" customFormat="1" ht="49.5" customHeight="1" thickBot="1">
      <c r="A203" s="643"/>
      <c r="B203" s="1133" t="s">
        <v>605</v>
      </c>
      <c r="C203" s="1134"/>
      <c r="D203" s="1134"/>
      <c r="E203" s="1134"/>
      <c r="F203" s="1134"/>
      <c r="G203" s="1134"/>
      <c r="H203" s="1134"/>
      <c r="I203" s="1146" t="s">
        <v>597</v>
      </c>
      <c r="J203" s="1146"/>
      <c r="K203" s="1146"/>
      <c r="L203" s="1147" t="s">
        <v>591</v>
      </c>
      <c r="M203" s="1147"/>
      <c r="N203" s="1148"/>
      <c r="O203" s="641"/>
    </row>
    <row r="204" spans="1:15" s="267" customFormat="1" ht="21" customHeight="1">
      <c r="A204" s="643"/>
      <c r="B204" s="1318"/>
      <c r="C204" s="1319"/>
      <c r="D204" s="1319"/>
      <c r="E204" s="1319"/>
      <c r="F204" s="1319"/>
      <c r="G204" s="1319"/>
      <c r="H204" s="1320"/>
      <c r="I204" s="1318"/>
      <c r="J204" s="1319"/>
      <c r="K204" s="1319"/>
      <c r="L204" s="1318"/>
      <c r="M204" s="1319"/>
      <c r="N204" s="1320"/>
      <c r="O204" s="641"/>
    </row>
    <row r="205" spans="1:15" s="267" customFormat="1" ht="21" customHeight="1">
      <c r="A205" s="643"/>
      <c r="B205" s="1321"/>
      <c r="C205" s="1322"/>
      <c r="D205" s="1322"/>
      <c r="E205" s="1322"/>
      <c r="F205" s="1322"/>
      <c r="G205" s="1322"/>
      <c r="H205" s="1323"/>
      <c r="I205" s="1321"/>
      <c r="J205" s="1322"/>
      <c r="K205" s="1322"/>
      <c r="L205" s="1321"/>
      <c r="M205" s="1322"/>
      <c r="N205" s="1323"/>
      <c r="O205" s="641"/>
    </row>
    <row r="206" spans="1:15" s="267" customFormat="1" ht="21" customHeight="1">
      <c r="A206" s="643"/>
      <c r="B206" s="1321"/>
      <c r="C206" s="1322"/>
      <c r="D206" s="1322"/>
      <c r="E206" s="1322"/>
      <c r="F206" s="1322"/>
      <c r="G206" s="1322"/>
      <c r="H206" s="1323"/>
      <c r="I206" s="1321"/>
      <c r="J206" s="1322"/>
      <c r="K206" s="1322"/>
      <c r="L206" s="1321"/>
      <c r="M206" s="1322"/>
      <c r="N206" s="1323"/>
      <c r="O206" s="641"/>
    </row>
    <row r="207" spans="1:15" s="267" customFormat="1" ht="21" customHeight="1" thickBot="1">
      <c r="A207" s="643"/>
      <c r="B207" s="1324"/>
      <c r="C207" s="1325"/>
      <c r="D207" s="1325"/>
      <c r="E207" s="1325"/>
      <c r="F207" s="1325"/>
      <c r="G207" s="1325"/>
      <c r="H207" s="1326"/>
      <c r="I207" s="1324"/>
      <c r="J207" s="1325"/>
      <c r="K207" s="1325"/>
      <c r="L207" s="1324"/>
      <c r="M207" s="1325"/>
      <c r="N207" s="1326"/>
      <c r="O207" s="641"/>
    </row>
    <row r="208" spans="1:15">
      <c r="A208" s="643"/>
      <c r="B208" s="643"/>
      <c r="C208" s="643"/>
      <c r="D208" s="643"/>
      <c r="E208" s="643"/>
      <c r="F208" s="643"/>
      <c r="G208" s="643"/>
      <c r="H208" s="642"/>
      <c r="I208" s="643"/>
      <c r="J208" s="643"/>
      <c r="K208" s="643"/>
      <c r="L208" s="643"/>
      <c r="M208" s="642"/>
      <c r="N208" s="643"/>
      <c r="O208" s="643"/>
    </row>
  </sheetData>
  <mergeCells count="274">
    <mergeCell ref="A94:N94"/>
    <mergeCell ref="B14:N14"/>
    <mergeCell ref="C177:N177"/>
    <mergeCell ref="A158:N158"/>
    <mergeCell ref="A159:N159"/>
    <mergeCell ref="L160:N168"/>
    <mergeCell ref="B50:N50"/>
    <mergeCell ref="B51:N51"/>
    <mergeCell ref="F52:L52"/>
    <mergeCell ref="B52:E52"/>
    <mergeCell ref="M52:N52"/>
    <mergeCell ref="E55:K55"/>
    <mergeCell ref="L55:N55"/>
    <mergeCell ref="B61:H61"/>
    <mergeCell ref="I61:N61"/>
    <mergeCell ref="A62:A63"/>
    <mergeCell ref="D62:G62"/>
    <mergeCell ref="H62:K62"/>
    <mergeCell ref="L62:N62"/>
    <mergeCell ref="L63:N63"/>
    <mergeCell ref="B57:N57"/>
    <mergeCell ref="B58:N58"/>
    <mergeCell ref="B59:N59"/>
    <mergeCell ref="B60:H60"/>
    <mergeCell ref="B53:N53"/>
    <mergeCell ref="M54:N54"/>
    <mergeCell ref="C54:D54"/>
    <mergeCell ref="F54:H54"/>
    <mergeCell ref="I54:L54"/>
    <mergeCell ref="B7:C7"/>
    <mergeCell ref="D7:N7"/>
    <mergeCell ref="B9:C9"/>
    <mergeCell ref="B10:C10"/>
    <mergeCell ref="D13:F13"/>
    <mergeCell ref="G13:H13"/>
    <mergeCell ref="I13:K13"/>
    <mergeCell ref="L13:N13"/>
    <mergeCell ref="B17:C17"/>
    <mergeCell ref="D17:I17"/>
    <mergeCell ref="J17:L17"/>
    <mergeCell ref="M17:N17"/>
    <mergeCell ref="B18:C18"/>
    <mergeCell ref="D18:I18"/>
    <mergeCell ref="B24:C24"/>
    <mergeCell ref="D24:E24"/>
    <mergeCell ref="F24:G24"/>
    <mergeCell ref="M18:N18"/>
    <mergeCell ref="J18:L18"/>
    <mergeCell ref="H24:L24"/>
    <mergeCell ref="B1:N2"/>
    <mergeCell ref="B3:N3"/>
    <mergeCell ref="B4:N4"/>
    <mergeCell ref="B5:N5"/>
    <mergeCell ref="B6:C6"/>
    <mergeCell ref="D6:N6"/>
    <mergeCell ref="D12:F12"/>
    <mergeCell ref="G12:H12"/>
    <mergeCell ref="I12:K12"/>
    <mergeCell ref="L12:N12"/>
    <mergeCell ref="B11:C11"/>
    <mergeCell ref="D11:F11"/>
    <mergeCell ref="G11:N11"/>
    <mergeCell ref="B8:C8"/>
    <mergeCell ref="D8:N8"/>
    <mergeCell ref="D9:I9"/>
    <mergeCell ref="M9:N9"/>
    <mergeCell ref="J9:L9"/>
    <mergeCell ref="B19:N19"/>
    <mergeCell ref="C20:D20"/>
    <mergeCell ref="B12:B13"/>
    <mergeCell ref="B26:C26"/>
    <mergeCell ref="D26:E26"/>
    <mergeCell ref="F26:G26"/>
    <mergeCell ref="H26:L26"/>
    <mergeCell ref="B27:C27"/>
    <mergeCell ref="D27:E27"/>
    <mergeCell ref="F27:G27"/>
    <mergeCell ref="H27:L27"/>
    <mergeCell ref="B25:C25"/>
    <mergeCell ref="D25:E25"/>
    <mergeCell ref="F25:G25"/>
    <mergeCell ref="H25:L25"/>
    <mergeCell ref="E20:M20"/>
    <mergeCell ref="B22:N22"/>
    <mergeCell ref="B23:C23"/>
    <mergeCell ref="D23:E23"/>
    <mergeCell ref="F23:G23"/>
    <mergeCell ref="H23:L23"/>
    <mergeCell ref="B15:N15"/>
    <mergeCell ref="B16:C16"/>
    <mergeCell ref="D16:I16"/>
    <mergeCell ref="J16:L16"/>
    <mergeCell ref="M16:N16"/>
    <mergeCell ref="B30:C30"/>
    <mergeCell ref="D30:E30"/>
    <mergeCell ref="F30:G30"/>
    <mergeCell ref="H30:L30"/>
    <mergeCell ref="B31:C31"/>
    <mergeCell ref="D31:E31"/>
    <mergeCell ref="F31:G31"/>
    <mergeCell ref="H31:L31"/>
    <mergeCell ref="B28:C28"/>
    <mergeCell ref="D28:E28"/>
    <mergeCell ref="F28:G28"/>
    <mergeCell ref="H28:L28"/>
    <mergeCell ref="B29:C29"/>
    <mergeCell ref="D29:E29"/>
    <mergeCell ref="F29:G29"/>
    <mergeCell ref="H29:L29"/>
    <mergeCell ref="B34:C34"/>
    <mergeCell ref="D34:E34"/>
    <mergeCell ref="F34:G34"/>
    <mergeCell ref="H34:L34"/>
    <mergeCell ref="B35:C35"/>
    <mergeCell ref="D35:E35"/>
    <mergeCell ref="F35:G35"/>
    <mergeCell ref="H35:L35"/>
    <mergeCell ref="B32:C32"/>
    <mergeCell ref="D32:E32"/>
    <mergeCell ref="F32:G32"/>
    <mergeCell ref="H32:L32"/>
    <mergeCell ref="B33:C33"/>
    <mergeCell ref="D33:E33"/>
    <mergeCell ref="F33:G33"/>
    <mergeCell ref="H33:L33"/>
    <mergeCell ref="B38:C38"/>
    <mergeCell ref="D38:E38"/>
    <mergeCell ref="F38:G38"/>
    <mergeCell ref="H38:L38"/>
    <mergeCell ref="B39:C39"/>
    <mergeCell ref="D39:E39"/>
    <mergeCell ref="F39:G39"/>
    <mergeCell ref="H39:L39"/>
    <mergeCell ref="B36:C36"/>
    <mergeCell ref="D36:E36"/>
    <mergeCell ref="F36:G36"/>
    <mergeCell ref="H36:L36"/>
    <mergeCell ref="B37:C37"/>
    <mergeCell ref="D37:E37"/>
    <mergeCell ref="F37:G37"/>
    <mergeCell ref="H37:L37"/>
    <mergeCell ref="B42:I42"/>
    <mergeCell ref="J42:K42"/>
    <mergeCell ref="B43:N43"/>
    <mergeCell ref="B44:N44"/>
    <mergeCell ref="B45:N45"/>
    <mergeCell ref="B46:N46"/>
    <mergeCell ref="M49:N49"/>
    <mergeCell ref="B40:C40"/>
    <mergeCell ref="D40:E40"/>
    <mergeCell ref="F40:G40"/>
    <mergeCell ref="H40:L40"/>
    <mergeCell ref="B41:C41"/>
    <mergeCell ref="D41:E41"/>
    <mergeCell ref="F41:G41"/>
    <mergeCell ref="H41:L41"/>
    <mergeCell ref="A91:N91"/>
    <mergeCell ref="A92:A93"/>
    <mergeCell ref="D92:G92"/>
    <mergeCell ref="H92:K92"/>
    <mergeCell ref="L92:N92"/>
    <mergeCell ref="L93:N93"/>
    <mergeCell ref="L80:N90"/>
    <mergeCell ref="B47:E47"/>
    <mergeCell ref="F47:L47"/>
    <mergeCell ref="M47:N47"/>
    <mergeCell ref="B48:N48"/>
    <mergeCell ref="C49:F49"/>
    <mergeCell ref="G49:K49"/>
    <mergeCell ref="A64:N64"/>
    <mergeCell ref="A65:N65"/>
    <mergeCell ref="L66:N74"/>
    <mergeCell ref="A79:N79"/>
    <mergeCell ref="A75:N75"/>
    <mergeCell ref="A77:A78"/>
    <mergeCell ref="D77:G77"/>
    <mergeCell ref="H77:K77"/>
    <mergeCell ref="L77:N77"/>
    <mergeCell ref="L78:N78"/>
    <mergeCell ref="I60:N60"/>
    <mergeCell ref="A118:N118"/>
    <mergeCell ref="A101:N101"/>
    <mergeCell ref="A102:N102"/>
    <mergeCell ref="L103:N108"/>
    <mergeCell ref="A111:N111"/>
    <mergeCell ref="A112:N112"/>
    <mergeCell ref="A109:N109"/>
    <mergeCell ref="L113:N117"/>
    <mergeCell ref="L95:N100"/>
    <mergeCell ref="A134:N134"/>
    <mergeCell ref="A135:N135"/>
    <mergeCell ref="A147:N147"/>
    <mergeCell ref="A148:N148"/>
    <mergeCell ref="L149:N153"/>
    <mergeCell ref="A119:N119"/>
    <mergeCell ref="A126:N126"/>
    <mergeCell ref="A128:A129"/>
    <mergeCell ref="D128:G128"/>
    <mergeCell ref="H128:K128"/>
    <mergeCell ref="L128:N128"/>
    <mergeCell ref="L129:N129"/>
    <mergeCell ref="L120:N125"/>
    <mergeCell ref="L136:N137"/>
    <mergeCell ref="L140:N140"/>
    <mergeCell ref="A140:A141"/>
    <mergeCell ref="D140:G140"/>
    <mergeCell ref="H140:K140"/>
    <mergeCell ref="L141:N141"/>
    <mergeCell ref="L130:N133"/>
    <mergeCell ref="L142:N146"/>
    <mergeCell ref="D173:E173"/>
    <mergeCell ref="F173:G173"/>
    <mergeCell ref="H173:I173"/>
    <mergeCell ref="B174:N174"/>
    <mergeCell ref="C175:N175"/>
    <mergeCell ref="C176:N176"/>
    <mergeCell ref="B170:N170"/>
    <mergeCell ref="B171:C171"/>
    <mergeCell ref="D171:N171"/>
    <mergeCell ref="D172:E172"/>
    <mergeCell ref="F172:G172"/>
    <mergeCell ref="H172:I172"/>
    <mergeCell ref="B182:C182"/>
    <mergeCell ref="D182:E182"/>
    <mergeCell ref="F182:G182"/>
    <mergeCell ref="H182:I182"/>
    <mergeCell ref="J182:K182"/>
    <mergeCell ref="L182:N182"/>
    <mergeCell ref="B179:C179"/>
    <mergeCell ref="D179:E179"/>
    <mergeCell ref="G179:K179"/>
    <mergeCell ref="B181:C181"/>
    <mergeCell ref="D181:E181"/>
    <mergeCell ref="F181:G181"/>
    <mergeCell ref="J184:K184"/>
    <mergeCell ref="B186:N186"/>
    <mergeCell ref="B187:J187"/>
    <mergeCell ref="L187:M187"/>
    <mergeCell ref="B188:N188"/>
    <mergeCell ref="B185:N185"/>
    <mergeCell ref="B183:C183"/>
    <mergeCell ref="D183:E183"/>
    <mergeCell ref="F183:G183"/>
    <mergeCell ref="H183:I183"/>
    <mergeCell ref="J183:K183"/>
    <mergeCell ref="L183:N184"/>
    <mergeCell ref="B184:C184"/>
    <mergeCell ref="D184:E184"/>
    <mergeCell ref="F184:G184"/>
    <mergeCell ref="H184:I184"/>
    <mergeCell ref="D10:I10"/>
    <mergeCell ref="J10:L10"/>
    <mergeCell ref="M10:N10"/>
    <mergeCell ref="A156:A157"/>
    <mergeCell ref="D156:G156"/>
    <mergeCell ref="H156:K156"/>
    <mergeCell ref="L156:N156"/>
    <mergeCell ref="L157:N157"/>
    <mergeCell ref="B204:H207"/>
    <mergeCell ref="I204:K207"/>
    <mergeCell ref="L204:N207"/>
    <mergeCell ref="B198:C198"/>
    <mergeCell ref="L198:N198"/>
    <mergeCell ref="B199:K202"/>
    <mergeCell ref="L199:N202"/>
    <mergeCell ref="B203:H203"/>
    <mergeCell ref="I203:K203"/>
    <mergeCell ref="L203:N203"/>
    <mergeCell ref="B189:N189"/>
    <mergeCell ref="B190:N190"/>
    <mergeCell ref="B192:C192"/>
    <mergeCell ref="L192:N192"/>
    <mergeCell ref="B193:K196"/>
    <mergeCell ref="L193:N196"/>
  </mergeCells>
  <conditionalFormatting sqref="H183:I183">
    <cfRule type="cellIs" dxfId="43" priority="3" operator="lessThan">
      <formula>1</formula>
    </cfRule>
    <cfRule type="cellIs" dxfId="42" priority="4" operator="equal">
      <formula>1</formula>
    </cfRule>
  </conditionalFormatting>
  <conditionalFormatting sqref="H184:I184">
    <cfRule type="cellIs" dxfId="41" priority="1" operator="lessThan">
      <formula>0.5</formula>
    </cfRule>
    <cfRule type="cellIs" dxfId="40"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4" manualBreakCount="4">
    <brk id="20" max="16383" man="1"/>
    <brk id="43" max="16383" man="1"/>
    <brk id="61" max="16383" man="1"/>
    <brk id="12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2A69-43EF-4321-9A13-E1380F920117}">
  <sheetPr>
    <tabColor theme="9" tint="-0.249977111117893"/>
    <pageSetUpPr fitToPage="1"/>
  </sheetPr>
  <dimension ref="A1:O194"/>
  <sheetViews>
    <sheetView showGridLines="0" topLeftCell="A4" zoomScale="90" zoomScaleNormal="90" workbookViewId="0">
      <selection activeCell="L119" sqref="L119:N122"/>
    </sheetView>
  </sheetViews>
  <sheetFormatPr baseColWidth="10" defaultColWidth="11.42578125" defaultRowHeight="15"/>
  <cols>
    <col min="1" max="1" width="7" style="259" customWidth="1"/>
    <col min="2" max="2" width="28.28515625" style="259" customWidth="1"/>
    <col min="3" max="3" width="7.140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804</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ht="27" customHeight="1">
      <c r="A16" s="646"/>
      <c r="B16" s="1414" t="s">
        <v>807</v>
      </c>
      <c r="C16" s="1376"/>
      <c r="D16" s="1376" t="s">
        <v>808</v>
      </c>
      <c r="E16" s="1376"/>
      <c r="F16" s="1376"/>
      <c r="G16" s="1376"/>
      <c r="H16" s="1376"/>
      <c r="I16" s="1376"/>
      <c r="J16" s="1376" t="s">
        <v>809</v>
      </c>
      <c r="K16" s="1376"/>
      <c r="L16" s="1376"/>
      <c r="M16" s="1376" t="s">
        <v>810</v>
      </c>
      <c r="N16" s="1377"/>
      <c r="O16" s="643"/>
    </row>
    <row r="17" spans="1:15" ht="24" customHeight="1">
      <c r="A17" s="646"/>
      <c r="B17" s="1380" t="s">
        <v>644</v>
      </c>
      <c r="C17" s="1381"/>
      <c r="D17" s="1381"/>
      <c r="E17" s="1381"/>
      <c r="F17" s="1381"/>
      <c r="G17" s="1381"/>
      <c r="H17" s="1381"/>
      <c r="I17" s="1381"/>
      <c r="J17" s="1381"/>
      <c r="K17" s="1381"/>
      <c r="L17" s="1381"/>
      <c r="M17" s="1381"/>
      <c r="N17" s="1382"/>
      <c r="O17" s="643"/>
    </row>
    <row r="18" spans="1:15" ht="27.75" customHeight="1" thickBot="1">
      <c r="A18" s="643"/>
      <c r="B18" s="630" t="s">
        <v>596</v>
      </c>
      <c r="C18" s="1198"/>
      <c r="D18" s="1198"/>
      <c r="E18" s="1299" t="s">
        <v>1345</v>
      </c>
      <c r="F18" s="1299"/>
      <c r="G18" s="1299"/>
      <c r="H18" s="1299"/>
      <c r="I18" s="1299"/>
      <c r="J18" s="1299"/>
      <c r="K18" s="1299"/>
      <c r="L18" s="1299"/>
      <c r="M18" s="1299"/>
      <c r="N18" s="629"/>
      <c r="O18" s="643"/>
    </row>
    <row r="19" spans="1:15" ht="7.9" customHeight="1" thickBot="1">
      <c r="A19" s="643"/>
      <c r="B19" s="672"/>
      <c r="C19" s="672"/>
      <c r="D19" s="672"/>
      <c r="E19" s="672"/>
      <c r="F19" s="672"/>
      <c r="G19" s="672"/>
      <c r="H19" s="672"/>
      <c r="I19" s="672"/>
      <c r="J19" s="672"/>
      <c r="K19" s="672"/>
      <c r="L19" s="672"/>
      <c r="M19" s="672"/>
      <c r="N19" s="673"/>
      <c r="O19" s="643"/>
    </row>
    <row r="20" spans="1:15" s="685" customFormat="1" ht="24" customHeight="1" thickBot="1">
      <c r="A20" s="687"/>
      <c r="B20" s="1187" t="s">
        <v>631</v>
      </c>
      <c r="C20" s="1188"/>
      <c r="D20" s="1188"/>
      <c r="E20" s="1188"/>
      <c r="F20" s="1188"/>
      <c r="G20" s="1188"/>
      <c r="H20" s="1188"/>
      <c r="I20" s="1188"/>
      <c r="J20" s="1188"/>
      <c r="K20" s="1188"/>
      <c r="L20" s="1188"/>
      <c r="M20" s="1188"/>
      <c r="N20" s="1189"/>
      <c r="O20" s="684"/>
    </row>
    <row r="21" spans="1:15" ht="22.15" customHeight="1" thickBot="1">
      <c r="A21" s="646"/>
      <c r="B21" s="1404" t="s">
        <v>629</v>
      </c>
      <c r="C21" s="1405"/>
      <c r="D21" s="1406" t="s">
        <v>10</v>
      </c>
      <c r="E21" s="1405"/>
      <c r="F21" s="1406" t="s">
        <v>630</v>
      </c>
      <c r="G21" s="1405"/>
      <c r="H21" s="1407" t="s">
        <v>665</v>
      </c>
      <c r="I21" s="1407"/>
      <c r="J21" s="1407"/>
      <c r="K21" s="1407"/>
      <c r="L21" s="1407"/>
      <c r="M21" s="790" t="s">
        <v>10</v>
      </c>
      <c r="N21" s="791" t="s">
        <v>630</v>
      </c>
      <c r="O21" s="643"/>
    </row>
    <row r="22" spans="1:15" ht="23.1" customHeight="1">
      <c r="A22" s="646"/>
      <c r="B22" s="1397" t="s">
        <v>811</v>
      </c>
      <c r="C22" s="1398"/>
      <c r="D22" s="1399"/>
      <c r="E22" s="1400"/>
      <c r="F22" s="1399"/>
      <c r="G22" s="1400"/>
      <c r="H22" s="1401" t="s">
        <v>713</v>
      </c>
      <c r="I22" s="1402"/>
      <c r="J22" s="1402"/>
      <c r="K22" s="1402"/>
      <c r="L22" s="1403"/>
      <c r="M22" s="788"/>
      <c r="N22" s="789"/>
      <c r="O22" s="643"/>
    </row>
    <row r="23" spans="1:15" ht="23.1" customHeight="1">
      <c r="A23" s="646"/>
      <c r="B23" s="1397" t="s">
        <v>812</v>
      </c>
      <c r="C23" s="1398"/>
      <c r="D23" s="1399"/>
      <c r="E23" s="1400"/>
      <c r="F23" s="1399"/>
      <c r="G23" s="1400"/>
      <c r="H23" s="1401" t="s">
        <v>713</v>
      </c>
      <c r="I23" s="1402"/>
      <c r="J23" s="1402"/>
      <c r="K23" s="1402"/>
      <c r="L23" s="1403"/>
      <c r="M23" s="788"/>
      <c r="N23" s="789"/>
      <c r="O23" s="643"/>
    </row>
    <row r="24" spans="1:15" ht="23.1" customHeight="1">
      <c r="A24" s="646"/>
      <c r="B24" s="1397" t="s">
        <v>813</v>
      </c>
      <c r="C24" s="1398"/>
      <c r="D24" s="1399"/>
      <c r="E24" s="1400"/>
      <c r="F24" s="1399"/>
      <c r="G24" s="1400"/>
      <c r="H24" s="1401" t="s">
        <v>713</v>
      </c>
      <c r="I24" s="1402"/>
      <c r="J24" s="1402"/>
      <c r="K24" s="1402"/>
      <c r="L24" s="1403"/>
      <c r="M24" s="788"/>
      <c r="N24" s="789"/>
      <c r="O24" s="643"/>
    </row>
    <row r="25" spans="1:15" ht="31.5" customHeight="1">
      <c r="A25" s="646"/>
      <c r="B25" s="1408" t="s">
        <v>814</v>
      </c>
      <c r="C25" s="1281"/>
      <c r="D25" s="1166"/>
      <c r="E25" s="1167"/>
      <c r="F25" s="1166"/>
      <c r="G25" s="1167"/>
      <c r="H25" s="1362" t="s">
        <v>713</v>
      </c>
      <c r="I25" s="1363"/>
      <c r="J25" s="1363"/>
      <c r="K25" s="1363"/>
      <c r="L25" s="1364"/>
      <c r="M25" s="701"/>
      <c r="N25" s="704"/>
      <c r="O25" s="643"/>
    </row>
    <row r="26" spans="1:15" ht="23.1" customHeight="1">
      <c r="A26" s="646"/>
      <c r="B26" s="1397" t="s">
        <v>815</v>
      </c>
      <c r="C26" s="1398"/>
      <c r="D26" s="1399"/>
      <c r="E26" s="1400"/>
      <c r="F26" s="1399"/>
      <c r="G26" s="1400"/>
      <c r="H26" s="1401" t="s">
        <v>713</v>
      </c>
      <c r="I26" s="1402"/>
      <c r="J26" s="1402"/>
      <c r="K26" s="1402"/>
      <c r="L26" s="1403"/>
      <c r="M26" s="788"/>
      <c r="N26" s="789"/>
      <c r="O26" s="643"/>
    </row>
    <row r="27" spans="1:15" ht="23.1" customHeight="1">
      <c r="A27" s="646"/>
      <c r="B27" s="1397" t="s">
        <v>816</v>
      </c>
      <c r="C27" s="1398"/>
      <c r="D27" s="1399"/>
      <c r="E27" s="1400"/>
      <c r="F27" s="1399"/>
      <c r="G27" s="1400"/>
      <c r="H27" s="1401" t="s">
        <v>713</v>
      </c>
      <c r="I27" s="1402"/>
      <c r="J27" s="1402"/>
      <c r="K27" s="1402"/>
      <c r="L27" s="1403"/>
      <c r="M27" s="788"/>
      <c r="N27" s="789"/>
      <c r="O27" s="643"/>
    </row>
    <row r="28" spans="1:15" ht="23.1" customHeight="1">
      <c r="A28" s="646"/>
      <c r="B28" s="1397" t="s">
        <v>817</v>
      </c>
      <c r="C28" s="1398"/>
      <c r="D28" s="1399"/>
      <c r="E28" s="1400"/>
      <c r="F28" s="1399"/>
      <c r="G28" s="1400"/>
      <c r="H28" s="1401" t="s">
        <v>713</v>
      </c>
      <c r="I28" s="1402"/>
      <c r="J28" s="1402"/>
      <c r="K28" s="1402"/>
      <c r="L28" s="1403"/>
      <c r="M28" s="788"/>
      <c r="N28" s="789"/>
      <c r="O28" s="643"/>
    </row>
    <row r="29" spans="1:15" ht="23.1" customHeight="1">
      <c r="A29" s="646"/>
      <c r="B29" s="1397" t="s">
        <v>818</v>
      </c>
      <c r="C29" s="1398"/>
      <c r="D29" s="1399"/>
      <c r="E29" s="1400"/>
      <c r="F29" s="1399"/>
      <c r="G29" s="1400"/>
      <c r="H29" s="1401" t="s">
        <v>713</v>
      </c>
      <c r="I29" s="1402"/>
      <c r="J29" s="1402"/>
      <c r="K29" s="1402"/>
      <c r="L29" s="1403"/>
      <c r="M29" s="788"/>
      <c r="N29" s="789"/>
      <c r="O29" s="643"/>
    </row>
    <row r="30" spans="1:15" ht="23.1" customHeight="1">
      <c r="A30" s="646"/>
      <c r="B30" s="1397" t="s">
        <v>819</v>
      </c>
      <c r="C30" s="1398"/>
      <c r="D30" s="1399"/>
      <c r="E30" s="1400"/>
      <c r="F30" s="1399"/>
      <c r="G30" s="1400"/>
      <c r="H30" s="1401" t="s">
        <v>713</v>
      </c>
      <c r="I30" s="1402"/>
      <c r="J30" s="1402"/>
      <c r="K30" s="1402"/>
      <c r="L30" s="1403"/>
      <c r="M30" s="788"/>
      <c r="N30" s="789"/>
      <c r="O30" s="643"/>
    </row>
    <row r="31" spans="1:15" ht="30.75" customHeight="1">
      <c r="A31" s="646"/>
      <c r="B31" s="1408" t="s">
        <v>820</v>
      </c>
      <c r="C31" s="1281"/>
      <c r="D31" s="1166"/>
      <c r="E31" s="1167"/>
      <c r="F31" s="1166"/>
      <c r="G31" s="1167"/>
      <c r="H31" s="1362" t="s">
        <v>713</v>
      </c>
      <c r="I31" s="1363"/>
      <c r="J31" s="1363"/>
      <c r="K31" s="1363"/>
      <c r="L31" s="1364"/>
      <c r="M31" s="701"/>
      <c r="N31" s="704"/>
      <c r="O31" s="643"/>
    </row>
    <row r="32" spans="1:15" ht="23.1" customHeight="1">
      <c r="A32" s="646"/>
      <c r="B32" s="1397" t="s">
        <v>821</v>
      </c>
      <c r="C32" s="1398"/>
      <c r="D32" s="1399"/>
      <c r="E32" s="1400"/>
      <c r="F32" s="1399"/>
      <c r="G32" s="1400"/>
      <c r="H32" s="1401" t="s">
        <v>713</v>
      </c>
      <c r="I32" s="1402"/>
      <c r="J32" s="1402"/>
      <c r="K32" s="1402"/>
      <c r="L32" s="1403"/>
      <c r="M32" s="788"/>
      <c r="N32" s="789"/>
      <c r="O32" s="643"/>
    </row>
    <row r="33" spans="1:15" ht="32.25" customHeight="1">
      <c r="A33" s="646"/>
      <c r="B33" s="1408" t="s">
        <v>822</v>
      </c>
      <c r="C33" s="1281"/>
      <c r="D33" s="1166"/>
      <c r="E33" s="1167"/>
      <c r="F33" s="1166"/>
      <c r="G33" s="1167"/>
      <c r="H33" s="1362" t="s">
        <v>713</v>
      </c>
      <c r="I33" s="1363"/>
      <c r="J33" s="1363"/>
      <c r="K33" s="1363"/>
      <c r="L33" s="1364"/>
      <c r="M33" s="701"/>
      <c r="N33" s="704"/>
      <c r="O33" s="643"/>
    </row>
    <row r="34" spans="1:15" ht="23.1" customHeight="1">
      <c r="A34" s="646"/>
      <c r="B34" s="1397" t="s">
        <v>823</v>
      </c>
      <c r="C34" s="1398"/>
      <c r="D34" s="1399"/>
      <c r="E34" s="1400"/>
      <c r="F34" s="1399"/>
      <c r="G34" s="1400"/>
      <c r="H34" s="1401" t="s">
        <v>713</v>
      </c>
      <c r="I34" s="1402"/>
      <c r="J34" s="1402"/>
      <c r="K34" s="1402"/>
      <c r="L34" s="1403"/>
      <c r="M34" s="788"/>
      <c r="N34" s="789"/>
      <c r="O34" s="643"/>
    </row>
    <row r="35" spans="1:15" ht="23.1" customHeight="1">
      <c r="A35" s="646"/>
      <c r="B35" s="1397" t="s">
        <v>824</v>
      </c>
      <c r="C35" s="1398"/>
      <c r="D35" s="1399"/>
      <c r="E35" s="1400"/>
      <c r="F35" s="1399"/>
      <c r="G35" s="1400"/>
      <c r="H35" s="1401" t="s">
        <v>713</v>
      </c>
      <c r="I35" s="1402"/>
      <c r="J35" s="1402"/>
      <c r="K35" s="1402"/>
      <c r="L35" s="1403"/>
      <c r="M35" s="788"/>
      <c r="N35" s="789"/>
      <c r="O35" s="643"/>
    </row>
    <row r="36" spans="1:15" ht="23.1" customHeight="1">
      <c r="A36" s="646"/>
      <c r="B36" s="1397" t="s">
        <v>825</v>
      </c>
      <c r="C36" s="1398"/>
      <c r="D36" s="1399"/>
      <c r="E36" s="1400"/>
      <c r="F36" s="1399"/>
      <c r="G36" s="1400"/>
      <c r="H36" s="1401" t="s">
        <v>713</v>
      </c>
      <c r="I36" s="1402"/>
      <c r="J36" s="1402"/>
      <c r="K36" s="1402"/>
      <c r="L36" s="1403"/>
      <c r="M36" s="788"/>
      <c r="N36" s="789"/>
      <c r="O36" s="643"/>
    </row>
    <row r="37" spans="1:15" ht="23.1" customHeight="1">
      <c r="A37" s="646"/>
      <c r="B37" s="1397" t="s">
        <v>826</v>
      </c>
      <c r="C37" s="1398"/>
      <c r="D37" s="1399"/>
      <c r="E37" s="1400"/>
      <c r="F37" s="1399"/>
      <c r="G37" s="1400"/>
      <c r="H37" s="1401" t="s">
        <v>713</v>
      </c>
      <c r="I37" s="1402"/>
      <c r="J37" s="1402"/>
      <c r="K37" s="1402"/>
      <c r="L37" s="1403"/>
      <c r="M37" s="788"/>
      <c r="N37" s="789"/>
      <c r="O37" s="643"/>
    </row>
    <row r="38" spans="1:15" ht="23.1" customHeight="1">
      <c r="A38" s="646"/>
      <c r="B38" s="1397" t="s">
        <v>827</v>
      </c>
      <c r="C38" s="1398"/>
      <c r="D38" s="1399"/>
      <c r="E38" s="1400"/>
      <c r="F38" s="1399"/>
      <c r="G38" s="1400"/>
      <c r="H38" s="1401" t="s">
        <v>713</v>
      </c>
      <c r="I38" s="1402"/>
      <c r="J38" s="1402"/>
      <c r="K38" s="1402"/>
      <c r="L38" s="1403"/>
      <c r="M38" s="788"/>
      <c r="N38" s="789"/>
      <c r="O38" s="643"/>
    </row>
    <row r="39" spans="1:15" ht="24.75" customHeight="1" thickBot="1">
      <c r="A39" s="645"/>
      <c r="B39" s="1356" t="s">
        <v>652</v>
      </c>
      <c r="C39" s="1357"/>
      <c r="D39" s="1357"/>
      <c r="E39" s="1357"/>
      <c r="F39" s="1357"/>
      <c r="G39" s="1357"/>
      <c r="H39" s="1357"/>
      <c r="I39" s="1357"/>
      <c r="J39" s="1358">
        <f>SUM(F22:G38)+SUM(N22:N38)</f>
        <v>0</v>
      </c>
      <c r="K39" s="1358"/>
      <c r="L39" s="758" t="s">
        <v>13</v>
      </c>
      <c r="M39" s="758"/>
      <c r="N39" s="759"/>
      <c r="O39" s="643"/>
    </row>
    <row r="40" spans="1:15" ht="10.15" customHeight="1" thickBot="1">
      <c r="A40" s="643"/>
      <c r="B40" s="1202"/>
      <c r="C40" s="1202"/>
      <c r="D40" s="1202"/>
      <c r="E40" s="1202"/>
      <c r="F40" s="1202"/>
      <c r="G40" s="1202"/>
      <c r="H40" s="1202"/>
      <c r="I40" s="1202"/>
      <c r="J40" s="1202"/>
      <c r="K40" s="1202"/>
      <c r="L40" s="1202"/>
      <c r="M40" s="1202"/>
      <c r="N40" s="1202"/>
      <c r="O40" s="643"/>
    </row>
    <row r="41" spans="1:15" s="685" customFormat="1" ht="24" customHeight="1" thickBot="1">
      <c r="A41" s="688"/>
      <c r="B41" s="1157" t="s">
        <v>1161</v>
      </c>
      <c r="C41" s="1158"/>
      <c r="D41" s="1158"/>
      <c r="E41" s="1158"/>
      <c r="F41" s="1158"/>
      <c r="G41" s="1158"/>
      <c r="H41" s="1158"/>
      <c r="I41" s="1158"/>
      <c r="J41" s="1158"/>
      <c r="K41" s="1158"/>
      <c r="L41" s="1158"/>
      <c r="M41" s="1158"/>
      <c r="N41" s="1159"/>
      <c r="O41" s="684"/>
    </row>
    <row r="42" spans="1:15" ht="21" customHeight="1" thickBot="1">
      <c r="A42" s="646"/>
      <c r="B42" s="1409" t="s">
        <v>634</v>
      </c>
      <c r="C42" s="1410"/>
      <c r="D42" s="1410"/>
      <c r="E42" s="1410"/>
      <c r="F42" s="1410"/>
      <c r="G42" s="1410"/>
      <c r="H42" s="1410"/>
      <c r="I42" s="1410"/>
      <c r="J42" s="1410"/>
      <c r="K42" s="1410"/>
      <c r="L42" s="1410"/>
      <c r="M42" s="1410"/>
      <c r="N42" s="1411"/>
      <c r="O42" s="643"/>
    </row>
    <row r="43" spans="1:15" ht="24" customHeight="1">
      <c r="A43" s="646"/>
      <c r="B43" s="1265" t="s">
        <v>829</v>
      </c>
      <c r="C43" s="1266"/>
      <c r="D43" s="1266"/>
      <c r="E43" s="1266"/>
      <c r="F43" s="1266"/>
      <c r="G43" s="1266"/>
      <c r="H43" s="1266"/>
      <c r="I43" s="1266"/>
      <c r="J43" s="1266"/>
      <c r="K43" s="1266"/>
      <c r="L43" s="1266"/>
      <c r="M43" s="1266"/>
      <c r="N43" s="1267"/>
      <c r="O43" s="643"/>
    </row>
    <row r="44" spans="1:15" ht="19.899999999999999" customHeight="1">
      <c r="A44" s="646"/>
      <c r="B44" s="1265" t="s">
        <v>666</v>
      </c>
      <c r="C44" s="1266"/>
      <c r="D44" s="1266"/>
      <c r="E44" s="1266"/>
      <c r="F44" s="1266"/>
      <c r="G44" s="1266"/>
      <c r="H44" s="1266"/>
      <c r="I44" s="1266"/>
      <c r="J44" s="1266"/>
      <c r="K44" s="1266"/>
      <c r="L44" s="1266"/>
      <c r="M44" s="1266"/>
      <c r="N44" s="1267"/>
      <c r="O44" s="643"/>
    </row>
    <row r="45" spans="1:15">
      <c r="A45" s="646"/>
      <c r="B45" s="1353" t="s">
        <v>762</v>
      </c>
      <c r="C45" s="1270"/>
      <c r="D45" s="1270"/>
      <c r="E45" s="1270"/>
      <c r="F45" s="1268" t="s">
        <v>668</v>
      </c>
      <c r="G45" s="1268"/>
      <c r="H45" s="1268"/>
      <c r="I45" s="1268"/>
      <c r="J45" s="1268"/>
      <c r="K45" s="1268"/>
      <c r="L45" s="1268"/>
      <c r="M45" s="1270" t="s">
        <v>669</v>
      </c>
      <c r="N45" s="1271"/>
      <c r="O45" s="643"/>
    </row>
    <row r="46" spans="1:15" ht="23.25" customHeight="1">
      <c r="A46" s="646"/>
      <c r="B46" s="1265" t="s">
        <v>670</v>
      </c>
      <c r="C46" s="1266"/>
      <c r="D46" s="1266"/>
      <c r="E46" s="1266"/>
      <c r="F46" s="1266"/>
      <c r="G46" s="1266"/>
      <c r="H46" s="1266"/>
      <c r="I46" s="1266"/>
      <c r="J46" s="1266"/>
      <c r="K46" s="1266"/>
      <c r="L46" s="1266"/>
      <c r="M46" s="1266"/>
      <c r="N46" s="1267"/>
      <c r="O46" s="643"/>
    </row>
    <row r="47" spans="1:15" ht="31.15" customHeight="1">
      <c r="A47" s="646"/>
      <c r="B47" s="720" t="s">
        <v>671</v>
      </c>
      <c r="C47" s="1268" t="s">
        <v>672</v>
      </c>
      <c r="D47" s="1268"/>
      <c r="E47" s="1268"/>
      <c r="F47" s="1268"/>
      <c r="G47" s="1268" t="s">
        <v>673</v>
      </c>
      <c r="H47" s="1268"/>
      <c r="I47" s="1268"/>
      <c r="J47" s="1268"/>
      <c r="K47" s="1268"/>
      <c r="L47" s="721" t="s">
        <v>674</v>
      </c>
      <c r="M47" s="1270" t="s">
        <v>669</v>
      </c>
      <c r="N47" s="1271"/>
      <c r="O47" s="643"/>
    </row>
    <row r="48" spans="1:15" ht="19.5" customHeight="1">
      <c r="A48" s="646"/>
      <c r="B48" s="1265" t="s">
        <v>828</v>
      </c>
      <c r="C48" s="1266"/>
      <c r="D48" s="1266"/>
      <c r="E48" s="1266"/>
      <c r="F48" s="1266"/>
      <c r="G48" s="1266"/>
      <c r="H48" s="1266"/>
      <c r="I48" s="1266"/>
      <c r="J48" s="1266"/>
      <c r="K48" s="1266"/>
      <c r="L48" s="1266"/>
      <c r="M48" s="1266"/>
      <c r="N48" s="1267"/>
      <c r="O48" s="643"/>
    </row>
    <row r="49" spans="1:15" ht="19.899999999999999" customHeight="1">
      <c r="A49" s="646"/>
      <c r="B49" s="1265" t="s">
        <v>758</v>
      </c>
      <c r="C49" s="1266"/>
      <c r="D49" s="1266"/>
      <c r="E49" s="1266"/>
      <c r="F49" s="1266"/>
      <c r="G49" s="1266"/>
      <c r="H49" s="1266"/>
      <c r="I49" s="1266"/>
      <c r="J49" s="1266"/>
      <c r="K49" s="1266"/>
      <c r="L49" s="1266"/>
      <c r="M49" s="1266"/>
      <c r="N49" s="1267"/>
      <c r="O49" s="643"/>
    </row>
    <row r="50" spans="1:15" customFormat="1" ht="18.75" customHeight="1">
      <c r="A50" s="764"/>
      <c r="B50" s="1353" t="s">
        <v>761</v>
      </c>
      <c r="C50" s="1270"/>
      <c r="D50" s="1270"/>
      <c r="E50" s="1270"/>
      <c r="F50" s="1268" t="s">
        <v>759</v>
      </c>
      <c r="G50" s="1268"/>
      <c r="H50" s="1268"/>
      <c r="I50" s="1268"/>
      <c r="J50" s="1268"/>
      <c r="K50" s="1268"/>
      <c r="L50" s="1268"/>
      <c r="M50" s="1270"/>
      <c r="N50" s="1271"/>
      <c r="O50" s="23"/>
    </row>
    <row r="51" spans="1:15" s="757" customFormat="1" ht="20.25" customHeight="1">
      <c r="A51" s="765"/>
      <c r="B51" s="1265" t="s">
        <v>763</v>
      </c>
      <c r="C51" s="1266"/>
      <c r="D51" s="1266"/>
      <c r="E51" s="1266"/>
      <c r="F51" s="1266"/>
      <c r="G51" s="1266"/>
      <c r="H51" s="1266"/>
      <c r="I51" s="1266"/>
      <c r="J51" s="1266"/>
      <c r="K51" s="1266"/>
      <c r="L51" s="1266"/>
      <c r="M51" s="1266"/>
      <c r="N51" s="1267"/>
      <c r="O51" s="766"/>
    </row>
    <row r="52" spans="1:15" ht="32.65" customHeight="1">
      <c r="A52" s="646"/>
      <c r="B52" s="720" t="s">
        <v>767</v>
      </c>
      <c r="C52" s="1268" t="s">
        <v>764</v>
      </c>
      <c r="D52" s="1268"/>
      <c r="E52" s="767"/>
      <c r="F52" s="1270" t="s">
        <v>765</v>
      </c>
      <c r="G52" s="1270"/>
      <c r="H52" s="1270"/>
      <c r="I52" s="1268" t="s">
        <v>766</v>
      </c>
      <c r="J52" s="1268"/>
      <c r="K52" s="1268"/>
      <c r="L52" s="1268"/>
      <c r="M52" s="1270" t="s">
        <v>669</v>
      </c>
      <c r="N52" s="1271"/>
      <c r="O52" s="643"/>
    </row>
    <row r="53" spans="1:15" ht="23.25" customHeight="1" thickBot="1">
      <c r="A53" s="646"/>
      <c r="B53" s="756" t="s">
        <v>675</v>
      </c>
      <c r="C53" s="723"/>
      <c r="D53" s="723"/>
      <c r="E53" s="1391" t="s">
        <v>675</v>
      </c>
      <c r="F53" s="1391"/>
      <c r="G53" s="1391"/>
      <c r="H53" s="1391"/>
      <c r="I53" s="1391"/>
      <c r="J53" s="1391"/>
      <c r="K53" s="1391"/>
      <c r="L53" s="1391" t="s">
        <v>760</v>
      </c>
      <c r="M53" s="1391"/>
      <c r="N53" s="1392"/>
      <c r="O53" s="643"/>
    </row>
    <row r="54" spans="1:15" ht="11.25" customHeight="1" thickBot="1">
      <c r="A54" s="646"/>
      <c r="B54" s="646"/>
      <c r="C54" s="646"/>
      <c r="D54" s="646"/>
      <c r="E54" s="646"/>
      <c r="F54" s="646"/>
      <c r="G54" s="646"/>
      <c r="H54" s="646"/>
      <c r="I54" s="646"/>
      <c r="J54" s="646"/>
      <c r="K54" s="646"/>
      <c r="L54" s="646"/>
      <c r="M54" s="646"/>
      <c r="N54" s="646"/>
      <c r="O54" s="643"/>
    </row>
    <row r="55" spans="1:15" s="685" customFormat="1" ht="24" customHeight="1" thickBot="1">
      <c r="A55" s="688"/>
      <c r="B55" s="1217" t="s">
        <v>632</v>
      </c>
      <c r="C55" s="1218"/>
      <c r="D55" s="1218"/>
      <c r="E55" s="1218"/>
      <c r="F55" s="1218"/>
      <c r="G55" s="1218"/>
      <c r="H55" s="1218"/>
      <c r="I55" s="1218"/>
      <c r="J55" s="1218"/>
      <c r="K55" s="1218"/>
      <c r="L55" s="1218"/>
      <c r="M55" s="1218"/>
      <c r="N55" s="1219"/>
      <c r="O55" s="684"/>
    </row>
    <row r="56" spans="1:15" ht="59.45" customHeight="1">
      <c r="A56" s="646"/>
      <c r="B56" s="1209" t="s">
        <v>1102</v>
      </c>
      <c r="C56" s="1210"/>
      <c r="D56" s="1210"/>
      <c r="E56" s="1210"/>
      <c r="F56" s="1210"/>
      <c r="G56" s="1210"/>
      <c r="H56" s="1210"/>
      <c r="I56" s="1210"/>
      <c r="J56" s="1210"/>
      <c r="K56" s="1210"/>
      <c r="L56" s="1210"/>
      <c r="M56" s="1210"/>
      <c r="N56" s="1211"/>
      <c r="O56" s="643"/>
    </row>
    <row r="57" spans="1:15">
      <c r="A57" s="646"/>
      <c r="B57" s="1212" t="s">
        <v>628</v>
      </c>
      <c r="C57" s="1213"/>
      <c r="D57" s="1213"/>
      <c r="E57" s="1213"/>
      <c r="F57" s="1213"/>
      <c r="G57" s="1213"/>
      <c r="H57" s="1213"/>
      <c r="I57" s="1213"/>
      <c r="J57" s="1213"/>
      <c r="K57" s="1213"/>
      <c r="L57" s="1213"/>
      <c r="M57" s="1213"/>
      <c r="N57" s="1214"/>
      <c r="O57" s="643"/>
    </row>
    <row r="58" spans="1:15" ht="59.45" customHeight="1" thickBot="1">
      <c r="A58" s="646"/>
      <c r="B58" s="1112" t="s">
        <v>645</v>
      </c>
      <c r="C58" s="1113"/>
      <c r="D58" s="1113"/>
      <c r="E58" s="1113"/>
      <c r="F58" s="1113"/>
      <c r="G58" s="1113"/>
      <c r="H58" s="1114"/>
      <c r="I58" s="1220" t="s">
        <v>638</v>
      </c>
      <c r="J58" s="1221"/>
      <c r="K58" s="1221"/>
      <c r="L58" s="1221"/>
      <c r="M58" s="1221"/>
      <c r="N58" s="1222"/>
      <c r="O58" s="643"/>
    </row>
    <row r="59" spans="1:15" ht="73.150000000000006" customHeight="1" thickBot="1">
      <c r="A59" s="646"/>
      <c r="B59" s="1112" t="s">
        <v>635</v>
      </c>
      <c r="C59" s="1113"/>
      <c r="D59" s="1113"/>
      <c r="E59" s="1113"/>
      <c r="F59" s="1113"/>
      <c r="G59" s="1113"/>
      <c r="H59" s="1114"/>
      <c r="I59" s="1223" t="s">
        <v>636</v>
      </c>
      <c r="J59" s="1224"/>
      <c r="K59" s="1224"/>
      <c r="L59" s="1224"/>
      <c r="M59" s="1224"/>
      <c r="N59" s="1225"/>
      <c r="O59" s="643"/>
    </row>
    <row r="60" spans="1:15" s="267" customFormat="1" ht="31.15" customHeight="1" thickBot="1">
      <c r="A60" s="1101" t="s">
        <v>1344</v>
      </c>
      <c r="B60" s="664"/>
      <c r="C60" s="665"/>
      <c r="D60" s="1103" t="s">
        <v>617</v>
      </c>
      <c r="E60" s="1104"/>
      <c r="F60" s="1104"/>
      <c r="G60" s="1105"/>
      <c r="H60" s="1115" t="s">
        <v>618</v>
      </c>
      <c r="I60" s="1116"/>
      <c r="J60" s="1116"/>
      <c r="K60" s="1117"/>
      <c r="L60" s="1059"/>
      <c r="M60" s="1059"/>
      <c r="N60" s="1060"/>
      <c r="O60" s="641"/>
    </row>
    <row r="61" spans="1:15" ht="127.15" customHeight="1" thickBot="1">
      <c r="A61" s="1102"/>
      <c r="B61" s="667" t="s">
        <v>614</v>
      </c>
      <c r="C61" s="679" t="s">
        <v>642</v>
      </c>
      <c r="D61" s="708" t="s">
        <v>641</v>
      </c>
      <c r="E61" s="709" t="s">
        <v>639</v>
      </c>
      <c r="F61" s="709" t="s">
        <v>17</v>
      </c>
      <c r="G61" s="710" t="s">
        <v>18</v>
      </c>
      <c r="H61" s="705" t="s">
        <v>641</v>
      </c>
      <c r="I61" s="706" t="s">
        <v>639</v>
      </c>
      <c r="J61" s="706" t="s">
        <v>17</v>
      </c>
      <c r="K61" s="707" t="s">
        <v>18</v>
      </c>
      <c r="L61" s="1061" t="s">
        <v>619</v>
      </c>
      <c r="M61" s="1062"/>
      <c r="N61" s="1063"/>
      <c r="O61" s="643"/>
    </row>
    <row r="62" spans="1:15" s="685" customFormat="1" ht="24" customHeight="1" thickBot="1">
      <c r="A62" s="1182" t="s">
        <v>640</v>
      </c>
      <c r="B62" s="1183"/>
      <c r="C62" s="1183"/>
      <c r="D62" s="1183"/>
      <c r="E62" s="1183"/>
      <c r="F62" s="1183"/>
      <c r="G62" s="1183"/>
      <c r="H62" s="1183"/>
      <c r="I62" s="1183"/>
      <c r="J62" s="1183"/>
      <c r="K62" s="1183"/>
      <c r="L62" s="1183"/>
      <c r="M62" s="1183"/>
      <c r="N62" s="1184"/>
      <c r="O62" s="684"/>
    </row>
    <row r="63" spans="1:15" ht="16.5" thickBot="1">
      <c r="A63" s="1354" t="s">
        <v>34</v>
      </c>
      <c r="B63" s="1256"/>
      <c r="C63" s="1110"/>
      <c r="D63" s="1110"/>
      <c r="E63" s="1110"/>
      <c r="F63" s="1110"/>
      <c r="G63" s="1110"/>
      <c r="H63" s="1110"/>
      <c r="I63" s="1110"/>
      <c r="J63" s="1110"/>
      <c r="K63" s="1110"/>
      <c r="L63" s="1110"/>
      <c r="M63" s="1110"/>
      <c r="N63" s="1111"/>
      <c r="O63" s="643"/>
    </row>
    <row r="64" spans="1:15" ht="31.15" customHeight="1">
      <c r="A64" s="874" t="s">
        <v>586</v>
      </c>
      <c r="B64" s="783" t="s">
        <v>676</v>
      </c>
      <c r="C64" s="746"/>
      <c r="D64" s="597"/>
      <c r="E64" s="598"/>
      <c r="F64" s="598"/>
      <c r="G64" s="599"/>
      <c r="H64" s="747"/>
      <c r="I64" s="601"/>
      <c r="J64" s="601"/>
      <c r="K64" s="695"/>
      <c r="L64" s="1118"/>
      <c r="M64" s="1119"/>
      <c r="N64" s="1120"/>
      <c r="O64" s="643"/>
    </row>
    <row r="65" spans="1:15" ht="72.75" customHeight="1">
      <c r="A65" s="873" t="s">
        <v>586</v>
      </c>
      <c r="B65" s="784" t="s">
        <v>834</v>
      </c>
      <c r="C65" s="727"/>
      <c r="D65" s="584"/>
      <c r="E65" s="578"/>
      <c r="F65" s="578"/>
      <c r="G65" s="585"/>
      <c r="H65" s="586"/>
      <c r="I65" s="587"/>
      <c r="J65" s="587"/>
      <c r="K65" s="692"/>
      <c r="L65" s="1121"/>
      <c r="M65" s="1245"/>
      <c r="N65" s="1123"/>
      <c r="O65" s="643"/>
    </row>
    <row r="66" spans="1:15" ht="32.65" customHeight="1">
      <c r="A66" s="873" t="s">
        <v>586</v>
      </c>
      <c r="B66" s="784" t="s">
        <v>830</v>
      </c>
      <c r="C66" s="727"/>
      <c r="D66" s="584"/>
      <c r="E66" s="578"/>
      <c r="F66" s="578"/>
      <c r="G66" s="585"/>
      <c r="H66" s="586"/>
      <c r="I66" s="587"/>
      <c r="J66" s="587"/>
      <c r="K66" s="692"/>
      <c r="L66" s="1121"/>
      <c r="M66" s="1245"/>
      <c r="N66" s="1123"/>
      <c r="O66" s="643"/>
    </row>
    <row r="67" spans="1:15" ht="31.5" customHeight="1">
      <c r="A67" s="873" t="s">
        <v>586</v>
      </c>
      <c r="B67" s="784" t="s">
        <v>831</v>
      </c>
      <c r="C67" s="727"/>
      <c r="D67" s="584"/>
      <c r="E67" s="578"/>
      <c r="F67" s="578"/>
      <c r="G67" s="585"/>
      <c r="H67" s="586"/>
      <c r="I67" s="587"/>
      <c r="J67" s="587"/>
      <c r="K67" s="692"/>
      <c r="L67" s="1121"/>
      <c r="M67" s="1245"/>
      <c r="N67" s="1123"/>
      <c r="O67" s="643"/>
    </row>
    <row r="68" spans="1:15" ht="48.75" customHeight="1">
      <c r="A68" s="873" t="s">
        <v>586</v>
      </c>
      <c r="B68" s="784" t="s">
        <v>788</v>
      </c>
      <c r="C68" s="728"/>
      <c r="D68" s="589"/>
      <c r="E68" s="590"/>
      <c r="F68" s="590"/>
      <c r="G68" s="591"/>
      <c r="H68" s="586"/>
      <c r="I68" s="576"/>
      <c r="J68" s="576"/>
      <c r="K68" s="693"/>
      <c r="L68" s="1121"/>
      <c r="M68" s="1245"/>
      <c r="N68" s="1123"/>
      <c r="O68" s="643"/>
    </row>
    <row r="69" spans="1:15" ht="33.4" customHeight="1">
      <c r="A69" s="873" t="s">
        <v>586</v>
      </c>
      <c r="B69" s="784" t="s">
        <v>832</v>
      </c>
      <c r="C69" s="768"/>
      <c r="D69" s="769"/>
      <c r="E69" s="770"/>
      <c r="F69" s="770"/>
      <c r="G69" s="771"/>
      <c r="H69" s="595"/>
      <c r="I69" s="772"/>
      <c r="J69" s="772"/>
      <c r="K69" s="773"/>
      <c r="L69" s="1121"/>
      <c r="M69" s="1245"/>
      <c r="N69" s="1123"/>
      <c r="O69" s="643"/>
    </row>
    <row r="70" spans="1:15" ht="21" customHeight="1">
      <c r="A70" s="873" t="s">
        <v>586</v>
      </c>
      <c r="B70" s="784" t="s">
        <v>679</v>
      </c>
      <c r="C70" s="768"/>
      <c r="D70" s="769"/>
      <c r="E70" s="770"/>
      <c r="F70" s="770"/>
      <c r="G70" s="771"/>
      <c r="H70" s="595"/>
      <c r="I70" s="772"/>
      <c r="J70" s="772"/>
      <c r="K70" s="773"/>
      <c r="L70" s="1121"/>
      <c r="M70" s="1245"/>
      <c r="N70" s="1123"/>
      <c r="O70" s="643"/>
    </row>
    <row r="71" spans="1:15" ht="30.75" customHeight="1">
      <c r="A71" s="603"/>
      <c r="B71" s="784" t="s">
        <v>833</v>
      </c>
      <c r="C71" s="768"/>
      <c r="D71" s="769"/>
      <c r="E71" s="770"/>
      <c r="F71" s="770"/>
      <c r="G71" s="771"/>
      <c r="H71" s="595"/>
      <c r="I71" s="772"/>
      <c r="J71" s="772"/>
      <c r="K71" s="773"/>
      <c r="L71" s="1121"/>
      <c r="M71" s="1245"/>
      <c r="N71" s="1123"/>
      <c r="O71" s="643"/>
    </row>
    <row r="72" spans="1:15" ht="21.4" customHeight="1" thickBot="1">
      <c r="A72" s="592"/>
      <c r="B72" s="730" t="s">
        <v>117</v>
      </c>
      <c r="C72" s="868"/>
      <c r="D72" s="605"/>
      <c r="E72" s="606"/>
      <c r="F72" s="606"/>
      <c r="G72" s="607"/>
      <c r="H72" s="859"/>
      <c r="I72" s="609"/>
      <c r="J72" s="609"/>
      <c r="K72" s="696"/>
      <c r="L72" s="1124"/>
      <c r="M72" s="1125"/>
      <c r="N72" s="1126"/>
      <c r="O72" s="643"/>
    </row>
    <row r="73" spans="1:15" s="935" customFormat="1" ht="14.45" customHeight="1" thickBot="1">
      <c r="A73" s="1345" t="s">
        <v>646</v>
      </c>
      <c r="B73" s="1345"/>
      <c r="C73" s="1345"/>
      <c r="D73" s="1345"/>
      <c r="E73" s="1345"/>
      <c r="F73" s="1345"/>
      <c r="G73" s="1345"/>
      <c r="H73" s="1345"/>
      <c r="I73" s="1345"/>
      <c r="J73" s="1345"/>
      <c r="K73" s="1345"/>
      <c r="L73" s="1345"/>
      <c r="M73" s="1345"/>
      <c r="N73" s="1345"/>
      <c r="O73" s="941"/>
    </row>
    <row r="74" spans="1:15" ht="31.15" customHeight="1" thickBot="1">
      <c r="A74" s="1101" t="s">
        <v>1344</v>
      </c>
      <c r="B74" s="664"/>
      <c r="C74" s="665"/>
      <c r="D74" s="1103" t="s">
        <v>617</v>
      </c>
      <c r="E74" s="1104"/>
      <c r="F74" s="1104"/>
      <c r="G74" s="1105"/>
      <c r="H74" s="1115" t="s">
        <v>618</v>
      </c>
      <c r="I74" s="1116"/>
      <c r="J74" s="1116"/>
      <c r="K74" s="1117"/>
      <c r="L74" s="1059"/>
      <c r="M74" s="1059"/>
      <c r="N74" s="1060"/>
      <c r="O74" s="643"/>
    </row>
    <row r="75" spans="1:15" ht="127.15" customHeight="1" thickBot="1">
      <c r="A75" s="1349"/>
      <c r="B75" s="777" t="s">
        <v>614</v>
      </c>
      <c r="C75" s="909" t="s">
        <v>642</v>
      </c>
      <c r="D75" s="910" t="s">
        <v>641</v>
      </c>
      <c r="E75" s="911" t="s">
        <v>639</v>
      </c>
      <c r="F75" s="911" t="s">
        <v>17</v>
      </c>
      <c r="G75" s="912" t="s">
        <v>18</v>
      </c>
      <c r="H75" s="913" t="s">
        <v>641</v>
      </c>
      <c r="I75" s="914" t="s">
        <v>639</v>
      </c>
      <c r="J75" s="914" t="s">
        <v>17</v>
      </c>
      <c r="K75" s="915" t="s">
        <v>18</v>
      </c>
      <c r="L75" s="1350" t="s">
        <v>619</v>
      </c>
      <c r="M75" s="1351"/>
      <c r="N75" s="1352"/>
      <c r="O75" s="643"/>
    </row>
    <row r="76" spans="1:15" ht="16.5" thickBot="1">
      <c r="A76" s="1226" t="s">
        <v>35</v>
      </c>
      <c r="B76" s="1110"/>
      <c r="C76" s="1110"/>
      <c r="D76" s="1110"/>
      <c r="E76" s="1110"/>
      <c r="F76" s="1110"/>
      <c r="G76" s="1110"/>
      <c r="H76" s="1110"/>
      <c r="I76" s="1110"/>
      <c r="J76" s="1110"/>
      <c r="K76" s="1110"/>
      <c r="L76" s="1110"/>
      <c r="M76" s="1110"/>
      <c r="N76" s="1111"/>
      <c r="O76" s="643"/>
    </row>
    <row r="77" spans="1:15">
      <c r="A77" s="877" t="s">
        <v>586</v>
      </c>
      <c r="B77" s="781" t="s">
        <v>555</v>
      </c>
      <c r="C77" s="597"/>
      <c r="D77" s="598"/>
      <c r="E77" s="598"/>
      <c r="F77" s="598"/>
      <c r="G77" s="599"/>
      <c r="H77" s="600"/>
      <c r="I77" s="601"/>
      <c r="J77" s="601"/>
      <c r="K77" s="946"/>
      <c r="L77" s="1118"/>
      <c r="M77" s="1119"/>
      <c r="N77" s="1120"/>
      <c r="O77" s="643"/>
    </row>
    <row r="78" spans="1:15">
      <c r="A78" s="878" t="s">
        <v>586</v>
      </c>
      <c r="B78" s="780" t="s">
        <v>554</v>
      </c>
      <c r="C78" s="584"/>
      <c r="D78" s="578"/>
      <c r="E78" s="578"/>
      <c r="F78" s="578"/>
      <c r="G78" s="585"/>
      <c r="H78" s="602"/>
      <c r="I78" s="587"/>
      <c r="J78" s="587"/>
      <c r="K78" s="947"/>
      <c r="L78" s="1121"/>
      <c r="M78" s="1245"/>
      <c r="N78" s="1123"/>
      <c r="O78" s="643"/>
    </row>
    <row r="79" spans="1:15" ht="38.25">
      <c r="A79" s="878" t="s">
        <v>586</v>
      </c>
      <c r="B79" s="780" t="s">
        <v>770</v>
      </c>
      <c r="C79" s="584"/>
      <c r="D79" s="578"/>
      <c r="E79" s="578"/>
      <c r="F79" s="578"/>
      <c r="G79" s="585"/>
      <c r="H79" s="602"/>
      <c r="I79" s="587"/>
      <c r="J79" s="587"/>
      <c r="K79" s="947"/>
      <c r="L79" s="1121"/>
      <c r="M79" s="1245"/>
      <c r="N79" s="1123"/>
      <c r="O79" s="643"/>
    </row>
    <row r="80" spans="1:15" ht="51">
      <c r="A80" s="878" t="s">
        <v>586</v>
      </c>
      <c r="B80" s="780" t="s">
        <v>836</v>
      </c>
      <c r="C80" s="584"/>
      <c r="D80" s="578"/>
      <c r="E80" s="578"/>
      <c r="F80" s="578"/>
      <c r="G80" s="585"/>
      <c r="H80" s="602"/>
      <c r="I80" s="587"/>
      <c r="J80" s="587"/>
      <c r="K80" s="947"/>
      <c r="L80" s="1121"/>
      <c r="M80" s="1245"/>
      <c r="N80" s="1123"/>
      <c r="O80" s="643"/>
    </row>
    <row r="81" spans="1:15" ht="33" customHeight="1">
      <c r="A81" s="778"/>
      <c r="B81" s="780" t="s">
        <v>835</v>
      </c>
      <c r="C81" s="584"/>
      <c r="D81" s="578"/>
      <c r="E81" s="578"/>
      <c r="F81" s="578"/>
      <c r="G81" s="585"/>
      <c r="H81" s="602"/>
      <c r="I81" s="587"/>
      <c r="J81" s="587"/>
      <c r="K81" s="947"/>
      <c r="L81" s="1121"/>
      <c r="M81" s="1245"/>
      <c r="N81" s="1123"/>
      <c r="O81" s="643"/>
    </row>
    <row r="82" spans="1:15" ht="28.5" customHeight="1">
      <c r="A82" s="778"/>
      <c r="B82" s="780" t="s">
        <v>222</v>
      </c>
      <c r="C82" s="584"/>
      <c r="D82" s="578"/>
      <c r="E82" s="578"/>
      <c r="F82" s="578"/>
      <c r="G82" s="585"/>
      <c r="H82" s="602"/>
      <c r="I82" s="587"/>
      <c r="J82" s="587"/>
      <c r="K82" s="947"/>
      <c r="L82" s="1121"/>
      <c r="M82" s="1245"/>
      <c r="N82" s="1123"/>
      <c r="O82" s="643"/>
    </row>
    <row r="83" spans="1:15" ht="20.65" customHeight="1">
      <c r="A83" s="778"/>
      <c r="B83" s="780" t="s">
        <v>837</v>
      </c>
      <c r="C83" s="584"/>
      <c r="D83" s="578"/>
      <c r="E83" s="578"/>
      <c r="F83" s="578"/>
      <c r="G83" s="585"/>
      <c r="H83" s="602"/>
      <c r="I83" s="587"/>
      <c r="J83" s="587"/>
      <c r="K83" s="947"/>
      <c r="L83" s="1121"/>
      <c r="M83" s="1245"/>
      <c r="N83" s="1123"/>
      <c r="O83" s="643"/>
    </row>
    <row r="84" spans="1:15" ht="69.75" customHeight="1">
      <c r="A84" s="778"/>
      <c r="B84" s="780" t="s">
        <v>838</v>
      </c>
      <c r="C84" s="584"/>
      <c r="D84" s="578"/>
      <c r="E84" s="578"/>
      <c r="F84" s="578"/>
      <c r="G84" s="585"/>
      <c r="H84" s="602"/>
      <c r="I84" s="587"/>
      <c r="J84" s="587"/>
      <c r="K84" s="947"/>
      <c r="L84" s="1121"/>
      <c r="M84" s="1245"/>
      <c r="N84" s="1123"/>
      <c r="O84" s="643"/>
    </row>
    <row r="85" spans="1:15" ht="38.25">
      <c r="A85" s="778"/>
      <c r="B85" s="780" t="s">
        <v>681</v>
      </c>
      <c r="C85" s="584"/>
      <c r="D85" s="578"/>
      <c r="E85" s="578"/>
      <c r="F85" s="578"/>
      <c r="G85" s="585"/>
      <c r="H85" s="602"/>
      <c r="I85" s="587"/>
      <c r="J85" s="587"/>
      <c r="K85" s="947"/>
      <c r="L85" s="1121"/>
      <c r="M85" s="1245"/>
      <c r="N85" s="1123"/>
      <c r="O85" s="643"/>
    </row>
    <row r="86" spans="1:15" ht="42.4" customHeight="1">
      <c r="A86" s="726"/>
      <c r="B86" s="780" t="s">
        <v>682</v>
      </c>
      <c r="C86" s="584"/>
      <c r="D86" s="578"/>
      <c r="E86" s="578"/>
      <c r="F86" s="578"/>
      <c r="G86" s="585"/>
      <c r="H86" s="602"/>
      <c r="I86" s="587"/>
      <c r="J86" s="587"/>
      <c r="K86" s="947"/>
      <c r="L86" s="1121"/>
      <c r="M86" s="1245"/>
      <c r="N86" s="1123"/>
      <c r="O86" s="643"/>
    </row>
    <row r="87" spans="1:15" ht="15.75" thickBot="1">
      <c r="A87" s="733"/>
      <c r="B87" s="732" t="s">
        <v>117</v>
      </c>
      <c r="C87" s="605"/>
      <c r="D87" s="606"/>
      <c r="E87" s="606"/>
      <c r="F87" s="606"/>
      <c r="G87" s="607"/>
      <c r="H87" s="608"/>
      <c r="I87" s="609"/>
      <c r="J87" s="609"/>
      <c r="K87" s="948"/>
      <c r="L87" s="1124"/>
      <c r="M87" s="1125"/>
      <c r="N87" s="1126"/>
      <c r="O87" s="643"/>
    </row>
    <row r="88" spans="1:15" ht="15.75" thickBot="1">
      <c r="A88" s="1345" t="s">
        <v>646</v>
      </c>
      <c r="B88" s="1345"/>
      <c r="C88" s="1345"/>
      <c r="D88" s="1345"/>
      <c r="E88" s="1345"/>
      <c r="F88" s="1345"/>
      <c r="G88" s="1345"/>
      <c r="H88" s="1345"/>
      <c r="I88" s="1345"/>
      <c r="J88" s="1345"/>
      <c r="K88" s="1345"/>
      <c r="L88" s="1345"/>
      <c r="M88" s="1345"/>
      <c r="N88" s="1345"/>
      <c r="O88" s="643"/>
    </row>
    <row r="89" spans="1:15" ht="31.15" customHeight="1" thickBot="1">
      <c r="A89" s="1101" t="s">
        <v>1344</v>
      </c>
      <c r="B89" s="664"/>
      <c r="C89" s="665"/>
      <c r="D89" s="1103" t="s">
        <v>617</v>
      </c>
      <c r="E89" s="1104"/>
      <c r="F89" s="1104"/>
      <c r="G89" s="1105"/>
      <c r="H89" s="1115" t="s">
        <v>618</v>
      </c>
      <c r="I89" s="1116"/>
      <c r="J89" s="1116"/>
      <c r="K89" s="1117"/>
      <c r="L89" s="1059"/>
      <c r="M89" s="1059"/>
      <c r="N89" s="1060"/>
      <c r="O89" s="643"/>
    </row>
    <row r="90" spans="1:15" ht="127.15" customHeight="1" thickBot="1">
      <c r="A90" s="1102"/>
      <c r="B90" s="667" t="s">
        <v>614</v>
      </c>
      <c r="C90" s="679" t="s">
        <v>642</v>
      </c>
      <c r="D90" s="708" t="s">
        <v>641</v>
      </c>
      <c r="E90" s="709" t="s">
        <v>639</v>
      </c>
      <c r="F90" s="709" t="s">
        <v>17</v>
      </c>
      <c r="G90" s="710" t="s">
        <v>18</v>
      </c>
      <c r="H90" s="705" t="s">
        <v>641</v>
      </c>
      <c r="I90" s="706" t="s">
        <v>639</v>
      </c>
      <c r="J90" s="706" t="s">
        <v>17</v>
      </c>
      <c r="K90" s="707" t="s">
        <v>18</v>
      </c>
      <c r="L90" s="1061" t="s">
        <v>619</v>
      </c>
      <c r="M90" s="1062"/>
      <c r="N90" s="1063"/>
      <c r="O90" s="643"/>
    </row>
    <row r="91" spans="1:15" ht="16.5" thickBot="1">
      <c r="A91" s="1412" t="s">
        <v>590</v>
      </c>
      <c r="B91" s="1257"/>
      <c r="C91" s="1207"/>
      <c r="D91" s="1207"/>
      <c r="E91" s="1207"/>
      <c r="F91" s="1207"/>
      <c r="G91" s="1207"/>
      <c r="H91" s="1207"/>
      <c r="I91" s="1207"/>
      <c r="J91" s="1207"/>
      <c r="K91" s="1207"/>
      <c r="L91" s="1207"/>
      <c r="M91" s="1207"/>
      <c r="N91" s="1208"/>
      <c r="O91" s="643"/>
    </row>
    <row r="92" spans="1:15" ht="38.25">
      <c r="A92" s="731"/>
      <c r="B92" s="792" t="s">
        <v>687</v>
      </c>
      <c r="C92" s="739"/>
      <c r="D92" s="610"/>
      <c r="E92" s="611"/>
      <c r="F92" s="611"/>
      <c r="G92" s="612"/>
      <c r="H92" s="582"/>
      <c r="I92" s="613"/>
      <c r="J92" s="613"/>
      <c r="K92" s="697"/>
      <c r="L92" s="1127"/>
      <c r="M92" s="1128"/>
      <c r="N92" s="1129"/>
      <c r="O92" s="643"/>
    </row>
    <row r="93" spans="1:15" ht="38.25">
      <c r="A93" s="779"/>
      <c r="B93" s="793" t="s">
        <v>839</v>
      </c>
      <c r="C93" s="739"/>
      <c r="D93" s="610"/>
      <c r="E93" s="611"/>
      <c r="F93" s="611"/>
      <c r="G93" s="612"/>
      <c r="H93" s="582"/>
      <c r="I93" s="613"/>
      <c r="J93" s="613"/>
      <c r="K93" s="697"/>
      <c r="L93" s="1127"/>
      <c r="M93" s="1128"/>
      <c r="N93" s="1129"/>
      <c r="O93" s="643"/>
    </row>
    <row r="94" spans="1:15" ht="25.5">
      <c r="A94" s="779"/>
      <c r="B94" s="793" t="s">
        <v>686</v>
      </c>
      <c r="C94" s="739"/>
      <c r="D94" s="610"/>
      <c r="E94" s="611"/>
      <c r="F94" s="611"/>
      <c r="G94" s="612"/>
      <c r="H94" s="582"/>
      <c r="I94" s="613"/>
      <c r="J94" s="613"/>
      <c r="K94" s="697"/>
      <c r="L94" s="1127"/>
      <c r="M94" s="1128"/>
      <c r="N94" s="1129"/>
      <c r="O94" s="643"/>
    </row>
    <row r="95" spans="1:15" ht="15.75" thickBot="1">
      <c r="A95" s="604"/>
      <c r="B95" s="794" t="s">
        <v>117</v>
      </c>
      <c r="C95" s="736"/>
      <c r="D95" s="605"/>
      <c r="E95" s="606"/>
      <c r="F95" s="606"/>
      <c r="G95" s="607"/>
      <c r="H95" s="608"/>
      <c r="I95" s="609"/>
      <c r="J95" s="609"/>
      <c r="K95" s="696"/>
      <c r="L95" s="1130"/>
      <c r="M95" s="1131"/>
      <c r="N95" s="1132"/>
      <c r="O95" s="643"/>
    </row>
    <row r="96" spans="1:15" s="685" customFormat="1" ht="24" customHeight="1" thickBot="1">
      <c r="A96" s="1342" t="s">
        <v>840</v>
      </c>
      <c r="B96" s="1343"/>
      <c r="C96" s="1343"/>
      <c r="D96" s="1343"/>
      <c r="E96" s="1343"/>
      <c r="F96" s="1343"/>
      <c r="G96" s="1343"/>
      <c r="H96" s="1343"/>
      <c r="I96" s="1343"/>
      <c r="J96" s="1343"/>
      <c r="K96" s="1343"/>
      <c r="L96" s="1343"/>
      <c r="M96" s="1343"/>
      <c r="N96" s="1344"/>
      <c r="O96" s="684"/>
    </row>
    <row r="97" spans="1:15" ht="16.5" thickBot="1">
      <c r="A97" s="1079" t="s">
        <v>589</v>
      </c>
      <c r="B97" s="1080"/>
      <c r="C97" s="1080"/>
      <c r="D97" s="1080"/>
      <c r="E97" s="1080"/>
      <c r="F97" s="1080"/>
      <c r="G97" s="1080"/>
      <c r="H97" s="1080"/>
      <c r="I97" s="1080"/>
      <c r="J97" s="1080"/>
      <c r="K97" s="1080"/>
      <c r="L97" s="1080"/>
      <c r="M97" s="1080"/>
      <c r="N97" s="1081"/>
      <c r="O97" s="643"/>
    </row>
    <row r="98" spans="1:15" ht="50.25" customHeight="1">
      <c r="A98" s="874" t="s">
        <v>586</v>
      </c>
      <c r="B98" s="785" t="s">
        <v>841</v>
      </c>
      <c r="C98" s="618"/>
      <c r="D98" s="619"/>
      <c r="E98" s="620"/>
      <c r="F98" s="620"/>
      <c r="G98" s="621"/>
      <c r="H98" s="622"/>
      <c r="I98" s="623"/>
      <c r="J98" s="623"/>
      <c r="K98" s="699"/>
      <c r="L98" s="1152"/>
      <c r="M98" s="1065"/>
      <c r="N98" s="1066"/>
      <c r="O98" s="643"/>
    </row>
    <row r="99" spans="1:15" ht="38.25" customHeight="1">
      <c r="A99" s="873" t="s">
        <v>586</v>
      </c>
      <c r="B99" s="786" t="s">
        <v>842</v>
      </c>
      <c r="C99" s="624"/>
      <c r="D99" s="625"/>
      <c r="E99" s="590"/>
      <c r="F99" s="590"/>
      <c r="G99" s="626"/>
      <c r="H99" s="602"/>
      <c r="I99" s="576"/>
      <c r="J99" s="576"/>
      <c r="K99" s="693"/>
      <c r="L99" s="1153"/>
      <c r="M99" s="1068"/>
      <c r="N99" s="1069"/>
      <c r="O99" s="643"/>
    </row>
    <row r="100" spans="1:15" ht="43.5" customHeight="1">
      <c r="A100" s="873" t="s">
        <v>586</v>
      </c>
      <c r="B100" s="786" t="s">
        <v>843</v>
      </c>
      <c r="C100" s="624"/>
      <c r="D100" s="625"/>
      <c r="E100" s="590"/>
      <c r="F100" s="590"/>
      <c r="G100" s="626"/>
      <c r="H100" s="602"/>
      <c r="I100" s="576"/>
      <c r="J100" s="576"/>
      <c r="K100" s="693"/>
      <c r="L100" s="1153"/>
      <c r="M100" s="1068"/>
      <c r="N100" s="1069"/>
      <c r="O100" s="643"/>
    </row>
    <row r="101" spans="1:15" ht="25.5">
      <c r="A101" s="873" t="s">
        <v>586</v>
      </c>
      <c r="B101" s="786" t="s">
        <v>844</v>
      </c>
      <c r="C101" s="624"/>
      <c r="D101" s="625"/>
      <c r="E101" s="590"/>
      <c r="F101" s="590"/>
      <c r="G101" s="626"/>
      <c r="H101" s="602"/>
      <c r="I101" s="576"/>
      <c r="J101" s="576"/>
      <c r="K101" s="693"/>
      <c r="L101" s="1153"/>
      <c r="M101" s="1068"/>
      <c r="N101" s="1069"/>
      <c r="O101" s="643"/>
    </row>
    <row r="102" spans="1:15">
      <c r="A102" s="873" t="s">
        <v>586</v>
      </c>
      <c r="B102" s="786" t="s">
        <v>845</v>
      </c>
      <c r="C102" s="624"/>
      <c r="D102" s="625"/>
      <c r="E102" s="590"/>
      <c r="F102" s="590"/>
      <c r="G102" s="626"/>
      <c r="H102" s="602"/>
      <c r="I102" s="576"/>
      <c r="J102" s="576"/>
      <c r="K102" s="693"/>
      <c r="L102" s="1153"/>
      <c r="M102" s="1068"/>
      <c r="N102" s="1069"/>
      <c r="O102" s="643"/>
    </row>
    <row r="103" spans="1:15" ht="15.75" thickBot="1">
      <c r="A103" s="604"/>
      <c r="B103" s="796" t="s">
        <v>117</v>
      </c>
      <c r="C103" s="635"/>
      <c r="D103" s="636"/>
      <c r="E103" s="637"/>
      <c r="F103" s="637"/>
      <c r="G103" s="637"/>
      <c r="H103" s="608"/>
      <c r="I103" s="638"/>
      <c r="J103" s="638"/>
      <c r="K103" s="638"/>
      <c r="L103" s="1154"/>
      <c r="M103" s="1071"/>
      <c r="N103" s="1072"/>
      <c r="O103" s="643"/>
    </row>
    <row r="104" spans="1:15">
      <c r="A104" s="1345" t="s">
        <v>646</v>
      </c>
      <c r="B104" s="1345"/>
      <c r="C104" s="1345"/>
      <c r="D104" s="1345"/>
      <c r="E104" s="1345"/>
      <c r="F104" s="1345"/>
      <c r="G104" s="1345"/>
      <c r="H104" s="1345"/>
      <c r="I104" s="1345"/>
      <c r="J104" s="1345"/>
      <c r="K104" s="1345"/>
      <c r="L104" s="1345"/>
      <c r="M104" s="1345"/>
      <c r="N104" s="1345"/>
      <c r="O104" s="643"/>
    </row>
    <row r="105" spans="1:15" ht="15.75" thickBot="1">
      <c r="A105" s="643"/>
      <c r="B105" s="643"/>
      <c r="C105" s="643"/>
      <c r="D105" s="643"/>
      <c r="E105" s="643"/>
      <c r="F105" s="643"/>
      <c r="G105" s="643"/>
      <c r="H105" s="643"/>
      <c r="I105" s="643"/>
      <c r="J105" s="643"/>
      <c r="K105" s="643"/>
      <c r="L105" s="643"/>
      <c r="M105" s="643"/>
      <c r="N105" s="643"/>
      <c r="O105" s="643"/>
    </row>
    <row r="106" spans="1:15" ht="29.85" customHeight="1" thickBot="1">
      <c r="A106" s="1101" t="s">
        <v>1344</v>
      </c>
      <c r="B106" s="664"/>
      <c r="C106" s="665"/>
      <c r="D106" s="1103" t="s">
        <v>617</v>
      </c>
      <c r="E106" s="1104"/>
      <c r="F106" s="1104"/>
      <c r="G106" s="1105"/>
      <c r="H106" s="1115" t="s">
        <v>618</v>
      </c>
      <c r="I106" s="1116"/>
      <c r="J106" s="1116"/>
      <c r="K106" s="1117"/>
      <c r="L106" s="1059"/>
      <c r="M106" s="1059"/>
      <c r="N106" s="1060"/>
      <c r="O106" s="643"/>
    </row>
    <row r="107" spans="1:15" ht="127.15" customHeight="1" thickBot="1">
      <c r="A107" s="1102"/>
      <c r="B107" s="667" t="s">
        <v>614</v>
      </c>
      <c r="C107" s="679" t="s">
        <v>642</v>
      </c>
      <c r="D107" s="708" t="s">
        <v>641</v>
      </c>
      <c r="E107" s="709" t="s">
        <v>639</v>
      </c>
      <c r="F107" s="709" t="s">
        <v>17</v>
      </c>
      <c r="G107" s="710" t="s">
        <v>18</v>
      </c>
      <c r="H107" s="705" t="s">
        <v>641</v>
      </c>
      <c r="I107" s="706" t="s">
        <v>639</v>
      </c>
      <c r="J107" s="706" t="s">
        <v>17</v>
      </c>
      <c r="K107" s="707" t="s">
        <v>18</v>
      </c>
      <c r="L107" s="1061" t="s">
        <v>619</v>
      </c>
      <c r="M107" s="1062"/>
      <c r="N107" s="1063"/>
      <c r="O107" s="643"/>
    </row>
    <row r="108" spans="1:15" s="685" customFormat="1" ht="24" customHeight="1" thickBot="1">
      <c r="A108" s="1082" t="s">
        <v>1352</v>
      </c>
      <c r="B108" s="1083"/>
      <c r="C108" s="1083"/>
      <c r="D108" s="1083"/>
      <c r="E108" s="1083"/>
      <c r="F108" s="1083"/>
      <c r="G108" s="1083"/>
      <c r="H108" s="1083"/>
      <c r="I108" s="1083"/>
      <c r="J108" s="1083"/>
      <c r="K108" s="1083"/>
      <c r="L108" s="1083"/>
      <c r="M108" s="1083"/>
      <c r="N108" s="1084"/>
      <c r="O108" s="684"/>
    </row>
    <row r="109" spans="1:15" ht="16.5" thickBot="1">
      <c r="A109" s="1079" t="s">
        <v>589</v>
      </c>
      <c r="B109" s="1080"/>
      <c r="C109" s="1080"/>
      <c r="D109" s="1080"/>
      <c r="E109" s="1080"/>
      <c r="F109" s="1080"/>
      <c r="G109" s="1080"/>
      <c r="H109" s="1080"/>
      <c r="I109" s="1080"/>
      <c r="J109" s="1080"/>
      <c r="K109" s="1080"/>
      <c r="L109" s="1080"/>
      <c r="M109" s="1080"/>
      <c r="N109" s="1081"/>
      <c r="O109" s="643"/>
    </row>
    <row r="110" spans="1:15" ht="55.9" customHeight="1">
      <c r="A110" s="873" t="s">
        <v>586</v>
      </c>
      <c r="B110" s="924" t="s">
        <v>1353</v>
      </c>
      <c r="C110" s="618"/>
      <c r="D110" s="619"/>
      <c r="E110" s="620"/>
      <c r="F110" s="620"/>
      <c r="G110" s="621"/>
      <c r="H110" s="622"/>
      <c r="I110" s="623"/>
      <c r="J110" s="623"/>
      <c r="K110" s="699"/>
      <c r="L110" s="1153"/>
      <c r="M110" s="1244"/>
      <c r="N110" s="1069"/>
      <c r="O110" s="643"/>
    </row>
    <row r="111" spans="1:15" ht="25.5">
      <c r="A111" s="873" t="s">
        <v>586</v>
      </c>
      <c r="B111" s="786" t="s">
        <v>1354</v>
      </c>
      <c r="C111" s="624"/>
      <c r="D111" s="625"/>
      <c r="E111" s="590"/>
      <c r="F111" s="590"/>
      <c r="G111" s="626"/>
      <c r="H111" s="602"/>
      <c r="I111" s="576"/>
      <c r="J111" s="576"/>
      <c r="K111" s="693"/>
      <c r="L111" s="1153"/>
      <c r="M111" s="1068"/>
      <c r="N111" s="1069"/>
      <c r="O111" s="643"/>
    </row>
    <row r="112" spans="1:15" ht="60.75" customHeight="1">
      <c r="A112" s="873" t="s">
        <v>586</v>
      </c>
      <c r="B112" s="786" t="s">
        <v>1357</v>
      </c>
      <c r="C112" s="624"/>
      <c r="D112" s="625"/>
      <c r="E112" s="590"/>
      <c r="F112" s="590"/>
      <c r="G112" s="626"/>
      <c r="H112" s="602"/>
      <c r="I112" s="576"/>
      <c r="J112" s="576"/>
      <c r="K112" s="693"/>
      <c r="L112" s="1153"/>
      <c r="M112" s="1068"/>
      <c r="N112" s="1069"/>
      <c r="O112" s="643"/>
    </row>
    <row r="113" spans="1:15" ht="25.5">
      <c r="A113" s="873" t="s">
        <v>586</v>
      </c>
      <c r="B113" s="786" t="s">
        <v>1355</v>
      </c>
      <c r="C113" s="624"/>
      <c r="D113" s="625"/>
      <c r="E113" s="590"/>
      <c r="F113" s="590"/>
      <c r="G113" s="626"/>
      <c r="H113" s="602"/>
      <c r="I113" s="576"/>
      <c r="J113" s="576"/>
      <c r="K113" s="693"/>
      <c r="L113" s="1153"/>
      <c r="M113" s="1068"/>
      <c r="N113" s="1069"/>
      <c r="O113" s="643"/>
    </row>
    <row r="114" spans="1:15" ht="38.25">
      <c r="A114" s="873" t="s">
        <v>586</v>
      </c>
      <c r="B114" s="786" t="s">
        <v>1356</v>
      </c>
      <c r="C114" s="624"/>
      <c r="D114" s="625"/>
      <c r="E114" s="590"/>
      <c r="F114" s="590"/>
      <c r="G114" s="626"/>
      <c r="H114" s="602"/>
      <c r="I114" s="576"/>
      <c r="J114" s="576"/>
      <c r="K114" s="693"/>
      <c r="L114" s="1153"/>
      <c r="M114" s="1068"/>
      <c r="N114" s="1069"/>
      <c r="O114" s="643"/>
    </row>
    <row r="115" spans="1:15" ht="15.75" thickBot="1">
      <c r="A115" s="604"/>
      <c r="B115" s="796" t="s">
        <v>117</v>
      </c>
      <c r="C115" s="635"/>
      <c r="D115" s="636"/>
      <c r="E115" s="637"/>
      <c r="F115" s="637"/>
      <c r="G115" s="637"/>
      <c r="H115" s="608"/>
      <c r="I115" s="638"/>
      <c r="J115" s="638"/>
      <c r="K115" s="638"/>
      <c r="L115" s="1154"/>
      <c r="M115" s="1071"/>
      <c r="N115" s="1072"/>
      <c r="O115" s="643"/>
    </row>
    <row r="116" spans="1:15" s="685" customFormat="1" ht="24" customHeight="1" thickBot="1">
      <c r="A116" s="1396" t="s">
        <v>846</v>
      </c>
      <c r="B116" s="1305"/>
      <c r="C116" s="1083"/>
      <c r="D116" s="1083"/>
      <c r="E116" s="1083"/>
      <c r="F116" s="1083"/>
      <c r="G116" s="1083"/>
      <c r="H116" s="1083"/>
      <c r="I116" s="1083"/>
      <c r="J116" s="1083"/>
      <c r="K116" s="1083"/>
      <c r="L116" s="1083"/>
      <c r="M116" s="1083"/>
      <c r="N116" s="1084"/>
      <c r="O116" s="684"/>
    </row>
    <row r="117" spans="1:15" ht="16.5" thickBot="1">
      <c r="A117" s="1079" t="s">
        <v>589</v>
      </c>
      <c r="B117" s="1252"/>
      <c r="C117" s="1080"/>
      <c r="D117" s="1080"/>
      <c r="E117" s="1080"/>
      <c r="F117" s="1080"/>
      <c r="G117" s="1080"/>
      <c r="H117" s="1080"/>
      <c r="I117" s="1080"/>
      <c r="J117" s="1080"/>
      <c r="K117" s="1080"/>
      <c r="L117" s="1080"/>
      <c r="M117" s="1080"/>
      <c r="N117" s="1081"/>
      <c r="O117" s="643"/>
    </row>
    <row r="118" spans="1:15" ht="75.75" thickBot="1">
      <c r="A118" s="950" t="s">
        <v>586</v>
      </c>
      <c r="B118" s="951" t="s">
        <v>847</v>
      </c>
      <c r="C118" s="952"/>
      <c r="D118" s="953"/>
      <c r="E118" s="954"/>
      <c r="F118" s="954"/>
      <c r="G118" s="955"/>
      <c r="H118" s="956"/>
      <c r="I118" s="957"/>
      <c r="J118" s="957"/>
      <c r="K118" s="958"/>
      <c r="L118" s="1393"/>
      <c r="M118" s="1394"/>
      <c r="N118" s="1395"/>
      <c r="O118" s="643"/>
    </row>
    <row r="119" spans="1:15" s="935" customFormat="1" ht="13.9" customHeight="1">
      <c r="A119" s="1345" t="s">
        <v>646</v>
      </c>
      <c r="B119" s="1345"/>
      <c r="C119" s="1345"/>
      <c r="D119" s="1345"/>
      <c r="E119" s="1345"/>
      <c r="F119" s="1345"/>
      <c r="G119" s="1345"/>
      <c r="H119" s="1345"/>
      <c r="I119" s="1345"/>
      <c r="J119" s="1345"/>
      <c r="K119" s="1345"/>
      <c r="L119" s="1345"/>
      <c r="M119" s="1345"/>
      <c r="N119" s="1345"/>
      <c r="O119" s="941"/>
    </row>
    <row r="120" spans="1:15" ht="15.75" thickBot="1"/>
    <row r="121" spans="1:15" ht="31.15" customHeight="1" thickBot="1">
      <c r="A121" s="1101" t="s">
        <v>1344</v>
      </c>
      <c r="B121" s="664"/>
      <c r="C121" s="665"/>
      <c r="D121" s="1103" t="s">
        <v>617</v>
      </c>
      <c r="E121" s="1250"/>
      <c r="F121" s="1250"/>
      <c r="G121" s="1251"/>
      <c r="H121" s="1115" t="s">
        <v>618</v>
      </c>
      <c r="I121" s="1116"/>
      <c r="J121" s="1116"/>
      <c r="K121" s="1117"/>
      <c r="L121" s="1249"/>
      <c r="M121" s="1059"/>
      <c r="N121" s="1060"/>
      <c r="O121" s="643"/>
    </row>
    <row r="122" spans="1:15" ht="127.15" customHeight="1" thickBot="1">
      <c r="A122" s="1349"/>
      <c r="B122" s="667" t="s">
        <v>614</v>
      </c>
      <c r="C122" s="679" t="s">
        <v>642</v>
      </c>
      <c r="D122" s="966" t="s">
        <v>641</v>
      </c>
      <c r="E122" s="966" t="s">
        <v>639</v>
      </c>
      <c r="F122" s="966" t="s">
        <v>17</v>
      </c>
      <c r="G122" s="967" t="s">
        <v>18</v>
      </c>
      <c r="H122" s="968" t="s">
        <v>641</v>
      </c>
      <c r="I122" s="969" t="s">
        <v>639</v>
      </c>
      <c r="J122" s="969" t="s">
        <v>17</v>
      </c>
      <c r="K122" s="970" t="s">
        <v>18</v>
      </c>
      <c r="L122" s="1062" t="s">
        <v>619</v>
      </c>
      <c r="M122" s="1062"/>
      <c r="N122" s="1063"/>
      <c r="O122" s="643"/>
    </row>
    <row r="123" spans="1:15" ht="79.150000000000006" customHeight="1">
      <c r="A123" s="874" t="s">
        <v>586</v>
      </c>
      <c r="B123" s="971" t="s">
        <v>848</v>
      </c>
      <c r="C123" s="965"/>
      <c r="D123" s="619"/>
      <c r="E123" s="620"/>
      <c r="F123" s="620"/>
      <c r="G123" s="621"/>
      <c r="H123" s="622"/>
      <c r="I123" s="623"/>
      <c r="J123" s="623"/>
      <c r="K123" s="960"/>
      <c r="L123" s="1065"/>
      <c r="M123" s="1065"/>
      <c r="N123" s="1066"/>
      <c r="O123" s="643"/>
    </row>
    <row r="124" spans="1:15" ht="65.25" customHeight="1">
      <c r="A124" s="873" t="s">
        <v>586</v>
      </c>
      <c r="B124" s="962" t="s">
        <v>849</v>
      </c>
      <c r="C124" s="965"/>
      <c r="D124" s="619"/>
      <c r="E124" s="620"/>
      <c r="F124" s="620"/>
      <c r="G124" s="621"/>
      <c r="H124" s="622"/>
      <c r="I124" s="623"/>
      <c r="J124" s="623"/>
      <c r="K124" s="960"/>
      <c r="L124" s="1244"/>
      <c r="M124" s="1244"/>
      <c r="N124" s="1069"/>
      <c r="O124" s="643"/>
    </row>
    <row r="125" spans="1:15" ht="38.25" customHeight="1">
      <c r="A125" s="875" t="s">
        <v>586</v>
      </c>
      <c r="B125" s="963" t="s">
        <v>850</v>
      </c>
      <c r="C125" s="588"/>
      <c r="D125" s="625"/>
      <c r="E125" s="590"/>
      <c r="F125" s="590"/>
      <c r="G125" s="626"/>
      <c r="H125" s="602"/>
      <c r="I125" s="576"/>
      <c r="J125" s="576"/>
      <c r="K125" s="959"/>
      <c r="L125" s="1244"/>
      <c r="M125" s="1244"/>
      <c r="N125" s="1069"/>
      <c r="O125" s="643"/>
    </row>
    <row r="126" spans="1:15" ht="46.15" customHeight="1">
      <c r="A126" s="779"/>
      <c r="B126" s="963" t="s">
        <v>851</v>
      </c>
      <c r="C126" s="588"/>
      <c r="D126" s="625"/>
      <c r="E126" s="590"/>
      <c r="F126" s="590"/>
      <c r="G126" s="626"/>
      <c r="H126" s="602"/>
      <c r="I126" s="576"/>
      <c r="J126" s="576"/>
      <c r="K126" s="959"/>
      <c r="L126" s="1244"/>
      <c r="M126" s="1244"/>
      <c r="N126" s="1069"/>
      <c r="O126" s="643"/>
    </row>
    <row r="127" spans="1:15" ht="57" customHeight="1">
      <c r="A127" s="779"/>
      <c r="B127" s="963" t="s">
        <v>853</v>
      </c>
      <c r="C127" s="588"/>
      <c r="D127" s="625"/>
      <c r="E127" s="590"/>
      <c r="F127" s="590"/>
      <c r="G127" s="626"/>
      <c r="H127" s="602"/>
      <c r="I127" s="576"/>
      <c r="J127" s="576"/>
      <c r="K127" s="959"/>
      <c r="L127" s="1244"/>
      <c r="M127" s="1244"/>
      <c r="N127" s="1069"/>
      <c r="O127" s="643"/>
    </row>
    <row r="128" spans="1:15" ht="39.75" customHeight="1">
      <c r="A128" s="603"/>
      <c r="B128" s="963" t="s">
        <v>852</v>
      </c>
      <c r="C128" s="588"/>
      <c r="D128" s="625"/>
      <c r="E128" s="590"/>
      <c r="F128" s="590"/>
      <c r="G128" s="626"/>
      <c r="H128" s="602"/>
      <c r="I128" s="576"/>
      <c r="J128" s="576"/>
      <c r="K128" s="959"/>
      <c r="L128" s="1244"/>
      <c r="M128" s="1244"/>
      <c r="N128" s="1069"/>
      <c r="O128" s="643"/>
    </row>
    <row r="129" spans="1:15" ht="24.75" customHeight="1" thickBot="1">
      <c r="A129" s="604"/>
      <c r="B129" s="964" t="s">
        <v>117</v>
      </c>
      <c r="C129" s="659"/>
      <c r="D129" s="636"/>
      <c r="E129" s="637"/>
      <c r="F129" s="637"/>
      <c r="G129" s="637"/>
      <c r="H129" s="608"/>
      <c r="I129" s="638"/>
      <c r="J129" s="638"/>
      <c r="K129" s="961"/>
      <c r="L129" s="1071"/>
      <c r="M129" s="1071"/>
      <c r="N129" s="1072"/>
      <c r="O129" s="643"/>
    </row>
    <row r="130" spans="1:15" ht="16.5" customHeight="1" thickBot="1">
      <c r="A130" s="1345" t="s">
        <v>646</v>
      </c>
      <c r="B130" s="1345"/>
      <c r="C130" s="1345"/>
      <c r="D130" s="1345"/>
      <c r="E130" s="1345"/>
      <c r="F130" s="1345"/>
      <c r="G130" s="1345"/>
      <c r="H130" s="1345"/>
      <c r="I130" s="1345"/>
      <c r="J130" s="1345"/>
      <c r="K130" s="1345"/>
      <c r="L130" s="1345"/>
      <c r="M130" s="1345"/>
      <c r="N130" s="1345"/>
      <c r="O130" s="643"/>
    </row>
    <row r="131" spans="1:15" ht="31.15" customHeight="1" thickBot="1">
      <c r="A131" s="1101" t="s">
        <v>1344</v>
      </c>
      <c r="B131" s="664"/>
      <c r="C131" s="665"/>
      <c r="D131" s="1103" t="s">
        <v>617</v>
      </c>
      <c r="E131" s="1250"/>
      <c r="F131" s="1250"/>
      <c r="G131" s="1251"/>
      <c r="H131" s="1115" t="s">
        <v>618</v>
      </c>
      <c r="I131" s="1116"/>
      <c r="J131" s="1116"/>
      <c r="K131" s="1117"/>
      <c r="L131" s="1249"/>
      <c r="M131" s="1059"/>
      <c r="N131" s="1060"/>
      <c r="O131" s="643"/>
    </row>
    <row r="132" spans="1:15" ht="127.15" customHeight="1" thickBot="1">
      <c r="A132" s="1102"/>
      <c r="B132" s="667" t="s">
        <v>614</v>
      </c>
      <c r="C132" s="679" t="s">
        <v>642</v>
      </c>
      <c r="D132" s="708" t="s">
        <v>641</v>
      </c>
      <c r="E132" s="709" t="s">
        <v>639</v>
      </c>
      <c r="F132" s="709" t="s">
        <v>17</v>
      </c>
      <c r="G132" s="710" t="s">
        <v>18</v>
      </c>
      <c r="H132" s="705" t="s">
        <v>641</v>
      </c>
      <c r="I132" s="706" t="s">
        <v>639</v>
      </c>
      <c r="J132" s="706" t="s">
        <v>17</v>
      </c>
      <c r="K132" s="707" t="s">
        <v>18</v>
      </c>
      <c r="L132" s="1061" t="s">
        <v>619</v>
      </c>
      <c r="M132" s="1062"/>
      <c r="N132" s="1063"/>
      <c r="O132" s="643"/>
    </row>
    <row r="133" spans="1:15" s="685" customFormat="1" ht="24" customHeight="1" thickBot="1">
      <c r="A133" s="1396" t="s">
        <v>854</v>
      </c>
      <c r="B133" s="1305"/>
      <c r="C133" s="1083"/>
      <c r="D133" s="1083"/>
      <c r="E133" s="1083"/>
      <c r="F133" s="1083"/>
      <c r="G133" s="1083"/>
      <c r="H133" s="1083"/>
      <c r="I133" s="1083"/>
      <c r="J133" s="1083"/>
      <c r="K133" s="1083"/>
      <c r="L133" s="1083"/>
      <c r="M133" s="1083"/>
      <c r="N133" s="1084"/>
      <c r="O133" s="684"/>
    </row>
    <row r="134" spans="1:15" ht="16.5" thickBot="1">
      <c r="A134" s="1413" t="s">
        <v>589</v>
      </c>
      <c r="B134" s="1252"/>
      <c r="C134" s="1080"/>
      <c r="D134" s="1080"/>
      <c r="E134" s="1080"/>
      <c r="F134" s="1080"/>
      <c r="G134" s="1080"/>
      <c r="H134" s="1080"/>
      <c r="I134" s="1080"/>
      <c r="J134" s="1080"/>
      <c r="K134" s="1080"/>
      <c r="L134" s="1080"/>
      <c r="M134" s="1080"/>
      <c r="N134" s="1081"/>
      <c r="O134" s="643"/>
    </row>
    <row r="135" spans="1:15" ht="79.150000000000006" customHeight="1">
      <c r="A135" s="874" t="s">
        <v>586</v>
      </c>
      <c r="B135" s="781" t="s">
        <v>860</v>
      </c>
      <c r="C135" s="797"/>
      <c r="D135" s="619"/>
      <c r="E135" s="620"/>
      <c r="F135" s="620"/>
      <c r="G135" s="621"/>
      <c r="H135" s="622"/>
      <c r="I135" s="623"/>
      <c r="J135" s="623"/>
      <c r="K135" s="699"/>
      <c r="L135" s="1067"/>
      <c r="M135" s="1068"/>
      <c r="N135" s="1069"/>
      <c r="O135" s="643"/>
    </row>
    <row r="136" spans="1:15" ht="55.5" customHeight="1">
      <c r="A136" s="873" t="s">
        <v>586</v>
      </c>
      <c r="B136" s="780" t="s">
        <v>855</v>
      </c>
      <c r="C136" s="624"/>
      <c r="D136" s="625"/>
      <c r="E136" s="590"/>
      <c r="F136" s="590"/>
      <c r="G136" s="626"/>
      <c r="H136" s="602"/>
      <c r="I136" s="576"/>
      <c r="J136" s="576"/>
      <c r="K136" s="693"/>
      <c r="L136" s="1067"/>
      <c r="M136" s="1068"/>
      <c r="N136" s="1069"/>
      <c r="O136" s="643"/>
    </row>
    <row r="137" spans="1:15" ht="39.75" customHeight="1">
      <c r="A137" s="873" t="s">
        <v>586</v>
      </c>
      <c r="B137" s="780" t="s">
        <v>856</v>
      </c>
      <c r="C137" s="624"/>
      <c r="D137" s="625"/>
      <c r="E137" s="590"/>
      <c r="F137" s="590"/>
      <c r="G137" s="626"/>
      <c r="H137" s="602"/>
      <c r="I137" s="576"/>
      <c r="J137" s="576"/>
      <c r="K137" s="693"/>
      <c r="L137" s="1067"/>
      <c r="M137" s="1068"/>
      <c r="N137" s="1069"/>
      <c r="O137" s="643"/>
    </row>
    <row r="138" spans="1:15" ht="28.9" customHeight="1">
      <c r="A138" s="873" t="s">
        <v>586</v>
      </c>
      <c r="B138" s="780" t="s">
        <v>857</v>
      </c>
      <c r="C138" s="624"/>
      <c r="D138" s="625"/>
      <c r="E138" s="590"/>
      <c r="F138" s="590"/>
      <c r="G138" s="626"/>
      <c r="H138" s="602"/>
      <c r="I138" s="576"/>
      <c r="J138" s="576"/>
      <c r="K138" s="693"/>
      <c r="L138" s="1067"/>
      <c r="M138" s="1068"/>
      <c r="N138" s="1069"/>
      <c r="O138" s="643"/>
    </row>
    <row r="139" spans="1:15" ht="38.25">
      <c r="A139" s="873" t="s">
        <v>586</v>
      </c>
      <c r="B139" s="780" t="s">
        <v>858</v>
      </c>
      <c r="C139" s="624"/>
      <c r="D139" s="625"/>
      <c r="E139" s="590"/>
      <c r="F139" s="590"/>
      <c r="G139" s="626"/>
      <c r="H139" s="602"/>
      <c r="I139" s="576"/>
      <c r="J139" s="576"/>
      <c r="K139" s="693"/>
      <c r="L139" s="1067"/>
      <c r="M139" s="1068"/>
      <c r="N139" s="1069"/>
      <c r="O139" s="643"/>
    </row>
    <row r="140" spans="1:15" ht="67.150000000000006" customHeight="1">
      <c r="A140" s="906"/>
      <c r="B140" s="780" t="s">
        <v>859</v>
      </c>
      <c r="C140" s="798"/>
      <c r="D140" s="799"/>
      <c r="E140" s="800"/>
      <c r="F140" s="800"/>
      <c r="G140" s="800"/>
      <c r="H140" s="801"/>
      <c r="I140" s="773"/>
      <c r="J140" s="773"/>
      <c r="K140" s="773"/>
      <c r="L140" s="1067"/>
      <c r="M140" s="1068"/>
      <c r="N140" s="1069"/>
      <c r="O140" s="643"/>
    </row>
    <row r="141" spans="1:15" ht="15.75" thickBot="1">
      <c r="A141" s="604"/>
      <c r="B141" s="631" t="s">
        <v>117</v>
      </c>
      <c r="C141" s="658"/>
      <c r="D141" s="636"/>
      <c r="E141" s="637"/>
      <c r="F141" s="637"/>
      <c r="G141" s="637"/>
      <c r="H141" s="608"/>
      <c r="I141" s="638"/>
      <c r="J141" s="638"/>
      <c r="K141" s="638"/>
      <c r="L141" s="1070"/>
      <c r="M141" s="1071"/>
      <c r="N141" s="1072"/>
      <c r="O141" s="643"/>
    </row>
    <row r="142" spans="1:15" ht="17.45" customHeight="1">
      <c r="A142" s="1248" t="s">
        <v>646</v>
      </c>
      <c r="B142" s="1248"/>
      <c r="C142" s="1106"/>
      <c r="D142" s="1106"/>
      <c r="E142" s="1106"/>
      <c r="F142" s="1106"/>
      <c r="G142" s="1106"/>
      <c r="H142" s="1106"/>
      <c r="I142" s="1106"/>
      <c r="J142" s="1106"/>
      <c r="K142" s="1106"/>
      <c r="L142" s="1106"/>
      <c r="M142" s="1106"/>
      <c r="N142" s="1106"/>
      <c r="O142" s="643"/>
    </row>
    <row r="143" spans="1:15" ht="15.75" thickBot="1"/>
    <row r="144" spans="1:15" ht="31.15" customHeight="1" thickBot="1">
      <c r="A144" s="1101" t="s">
        <v>1344</v>
      </c>
      <c r="B144" s="664"/>
      <c r="C144" s="665"/>
      <c r="D144" s="1103" t="s">
        <v>617</v>
      </c>
      <c r="E144" s="1250"/>
      <c r="F144" s="1250"/>
      <c r="G144" s="1251"/>
      <c r="H144" s="1115" t="s">
        <v>618</v>
      </c>
      <c r="I144" s="1116"/>
      <c r="J144" s="1116"/>
      <c r="K144" s="1117"/>
      <c r="L144" s="1249"/>
      <c r="M144" s="1059"/>
      <c r="N144" s="1060"/>
      <c r="O144" s="643"/>
    </row>
    <row r="145" spans="1:15" ht="127.15" customHeight="1" thickBot="1">
      <c r="A145" s="1102"/>
      <c r="B145" s="667" t="s">
        <v>614</v>
      </c>
      <c r="C145" s="679" t="s">
        <v>642</v>
      </c>
      <c r="D145" s="708" t="s">
        <v>641</v>
      </c>
      <c r="E145" s="709" t="s">
        <v>639</v>
      </c>
      <c r="F145" s="709" t="s">
        <v>17</v>
      </c>
      <c r="G145" s="710" t="s">
        <v>18</v>
      </c>
      <c r="H145" s="705" t="s">
        <v>641</v>
      </c>
      <c r="I145" s="706" t="s">
        <v>639</v>
      </c>
      <c r="J145" s="706" t="s">
        <v>17</v>
      </c>
      <c r="K145" s="707" t="s">
        <v>18</v>
      </c>
      <c r="L145" s="1061" t="s">
        <v>619</v>
      </c>
      <c r="M145" s="1062"/>
      <c r="N145" s="1063"/>
      <c r="O145" s="643"/>
    </row>
    <row r="146" spans="1:15" s="685" customFormat="1" ht="24" customHeight="1" thickBot="1">
      <c r="A146" s="1082" t="s">
        <v>861</v>
      </c>
      <c r="B146" s="1305"/>
      <c r="C146" s="1083"/>
      <c r="D146" s="1083"/>
      <c r="E146" s="1083"/>
      <c r="F146" s="1083"/>
      <c r="G146" s="1083"/>
      <c r="H146" s="1083"/>
      <c r="I146" s="1083"/>
      <c r="J146" s="1083"/>
      <c r="K146" s="1083"/>
      <c r="L146" s="1083"/>
      <c r="M146" s="1083"/>
      <c r="N146" s="1084"/>
      <c r="O146" s="684"/>
    </row>
    <row r="147" spans="1:15" ht="16.5" thickBot="1">
      <c r="A147" s="1079" t="s">
        <v>589</v>
      </c>
      <c r="B147" s="1252"/>
      <c r="C147" s="1080"/>
      <c r="D147" s="1080"/>
      <c r="E147" s="1080"/>
      <c r="F147" s="1080"/>
      <c r="G147" s="1080"/>
      <c r="H147" s="1080"/>
      <c r="I147" s="1080"/>
      <c r="J147" s="1080"/>
      <c r="K147" s="1080"/>
      <c r="L147" s="1080"/>
      <c r="M147" s="1080"/>
      <c r="N147" s="1081"/>
      <c r="O147" s="643"/>
    </row>
    <row r="148" spans="1:15" ht="51.75" customHeight="1">
      <c r="A148" s="873" t="s">
        <v>586</v>
      </c>
      <c r="B148" s="737" t="s">
        <v>784</v>
      </c>
      <c r="C148" s="632"/>
      <c r="D148" s="633"/>
      <c r="E148" s="634"/>
      <c r="F148" s="634"/>
      <c r="G148" s="627"/>
      <c r="H148" s="600"/>
      <c r="I148" s="628"/>
      <c r="J148" s="628"/>
      <c r="K148" s="700"/>
      <c r="L148" s="1064"/>
      <c r="M148" s="1065"/>
      <c r="N148" s="1066"/>
      <c r="O148" s="643"/>
    </row>
    <row r="149" spans="1:15" ht="96" customHeight="1">
      <c r="A149" s="873" t="s">
        <v>586</v>
      </c>
      <c r="B149" s="738" t="s">
        <v>862</v>
      </c>
      <c r="C149" s="624"/>
      <c r="D149" s="625"/>
      <c r="E149" s="590"/>
      <c r="F149" s="590"/>
      <c r="G149" s="626"/>
      <c r="H149" s="602"/>
      <c r="I149" s="576"/>
      <c r="J149" s="576"/>
      <c r="K149" s="693"/>
      <c r="L149" s="1067"/>
      <c r="M149" s="1244"/>
      <c r="N149" s="1069"/>
      <c r="O149" s="643"/>
    </row>
    <row r="150" spans="1:15" ht="65.25" customHeight="1">
      <c r="A150" s="873" t="s">
        <v>586</v>
      </c>
      <c r="B150" s="738" t="s">
        <v>863</v>
      </c>
      <c r="C150" s="624"/>
      <c r="D150" s="625"/>
      <c r="E150" s="590"/>
      <c r="F150" s="590"/>
      <c r="G150" s="626"/>
      <c r="H150" s="602"/>
      <c r="I150" s="576"/>
      <c r="J150" s="576"/>
      <c r="K150" s="693"/>
      <c r="L150" s="1067"/>
      <c r="M150" s="1244"/>
      <c r="N150" s="1069"/>
      <c r="O150" s="643"/>
    </row>
    <row r="151" spans="1:15" ht="36.4" customHeight="1">
      <c r="A151" s="718"/>
      <c r="B151" s="738" t="s">
        <v>794</v>
      </c>
      <c r="C151" s="624"/>
      <c r="D151" s="625"/>
      <c r="E151" s="590"/>
      <c r="F151" s="590"/>
      <c r="G151" s="626"/>
      <c r="H151" s="602"/>
      <c r="I151" s="576"/>
      <c r="J151" s="576"/>
      <c r="K151" s="693"/>
      <c r="L151" s="1067"/>
      <c r="M151" s="1244"/>
      <c r="N151" s="1069"/>
      <c r="O151" s="643"/>
    </row>
    <row r="152" spans="1:15" ht="28.15" customHeight="1" thickBot="1">
      <c r="A152" s="604"/>
      <c r="B152" s="743" t="s">
        <v>117</v>
      </c>
      <c r="C152" s="635"/>
      <c r="D152" s="636"/>
      <c r="E152" s="637"/>
      <c r="F152" s="637"/>
      <c r="G152" s="637"/>
      <c r="H152" s="608"/>
      <c r="I152" s="638"/>
      <c r="J152" s="638"/>
      <c r="K152" s="638"/>
      <c r="L152" s="1070"/>
      <c r="M152" s="1071"/>
      <c r="N152" s="1072"/>
      <c r="O152" s="643"/>
    </row>
    <row r="153" spans="1:15">
      <c r="A153" s="1347" t="s">
        <v>646</v>
      </c>
      <c r="B153" s="1347"/>
      <c r="C153" s="1347"/>
      <c r="D153" s="1347"/>
      <c r="E153" s="1347"/>
      <c r="F153" s="1347"/>
      <c r="G153" s="1347"/>
      <c r="H153" s="1347"/>
      <c r="I153" s="1347"/>
      <c r="J153" s="1347"/>
      <c r="K153" s="1347"/>
      <c r="L153" s="1347"/>
      <c r="M153" s="1347"/>
      <c r="N153" s="1347"/>
      <c r="O153" s="643"/>
    </row>
    <row r="154" spans="1:15">
      <c r="A154" s="903"/>
      <c r="B154" s="903"/>
      <c r="C154" s="903"/>
      <c r="D154" s="903"/>
      <c r="E154" s="903"/>
      <c r="F154" s="903"/>
      <c r="G154" s="903"/>
      <c r="H154" s="903"/>
      <c r="I154" s="903"/>
      <c r="J154" s="903"/>
      <c r="K154" s="903"/>
      <c r="L154" s="903"/>
      <c r="M154" s="903"/>
      <c r="N154" s="719"/>
      <c r="O154" s="643"/>
    </row>
    <row r="155" spans="1:15" ht="17.45" customHeight="1" thickBot="1">
      <c r="H155" s="259"/>
      <c r="M155" s="259"/>
      <c r="O155" s="643"/>
    </row>
    <row r="156" spans="1:15" s="689" customFormat="1" ht="24" customHeight="1" thickBot="1">
      <c r="A156" s="690"/>
      <c r="B156" s="1087" t="s">
        <v>1358</v>
      </c>
      <c r="C156" s="1308"/>
      <c r="D156" s="1308"/>
      <c r="E156" s="1308"/>
      <c r="F156" s="1308"/>
      <c r="G156" s="1308"/>
      <c r="H156" s="1308"/>
      <c r="I156" s="1308"/>
      <c r="J156" s="1308"/>
      <c r="K156" s="1308"/>
      <c r="L156" s="1308"/>
      <c r="M156" s="1308"/>
      <c r="N156" s="1309"/>
      <c r="O156" s="690"/>
    </row>
    <row r="157" spans="1:15" s="267" customFormat="1" ht="25.15" customHeight="1">
      <c r="A157" s="639"/>
      <c r="B157" s="1287" t="s">
        <v>592</v>
      </c>
      <c r="C157" s="1288"/>
      <c r="D157" s="1339" t="str">
        <f>IF(D6="","",D6)</f>
        <v/>
      </c>
      <c r="E157" s="1340"/>
      <c r="F157" s="1340"/>
      <c r="G157" s="1340"/>
      <c r="H157" s="1340"/>
      <c r="I157" s="1340"/>
      <c r="J157" s="1340"/>
      <c r="K157" s="1340"/>
      <c r="L157" s="1340"/>
      <c r="M157" s="1340"/>
      <c r="N157" s="1341"/>
      <c r="O157" s="641"/>
    </row>
    <row r="158" spans="1:15" s="267" customFormat="1" ht="25.15" customHeight="1">
      <c r="A158" s="639"/>
      <c r="B158" s="682" t="s">
        <v>624</v>
      </c>
      <c r="C158" s="680" t="s">
        <v>647</v>
      </c>
      <c r="D158" s="1334" t="str">
        <f>IF(D12="","",D12)</f>
        <v/>
      </c>
      <c r="E158" s="1335"/>
      <c r="F158" s="1107" t="s">
        <v>649</v>
      </c>
      <c r="G158" s="1108"/>
      <c r="H158" s="1334" t="str">
        <f>IF(I12="","",I12)</f>
        <v/>
      </c>
      <c r="I158" s="1335"/>
      <c r="J158" s="644"/>
      <c r="K158" s="644"/>
      <c r="L158" s="644"/>
      <c r="M158" s="644"/>
      <c r="N158" s="651"/>
      <c r="O158" s="641"/>
    </row>
    <row r="159" spans="1:15" s="267" customFormat="1" ht="21.6" customHeight="1">
      <c r="A159" s="639"/>
      <c r="B159" s="647"/>
      <c r="C159" s="712" t="s">
        <v>648</v>
      </c>
      <c r="D159" s="1334" t="str">
        <f>IF(D13="","",D13)</f>
        <v/>
      </c>
      <c r="E159" s="1335"/>
      <c r="F159" s="1107" t="s">
        <v>615</v>
      </c>
      <c r="G159" s="1108"/>
      <c r="H159" s="1334" t="str">
        <f>IF(I13="","",I13)</f>
        <v/>
      </c>
      <c r="I159" s="1335"/>
      <c r="J159" s="711"/>
      <c r="K159" s="711"/>
      <c r="L159" s="711"/>
      <c r="M159" s="711"/>
      <c r="N159" s="651"/>
      <c r="O159" s="641"/>
    </row>
    <row r="160" spans="1:15" s="267" customFormat="1" ht="22.15" customHeight="1">
      <c r="A160" s="639"/>
      <c r="B160" s="1093" t="s">
        <v>606</v>
      </c>
      <c r="C160" s="1094"/>
      <c r="D160" s="1094"/>
      <c r="E160" s="1094"/>
      <c r="F160" s="1094"/>
      <c r="G160" s="1094"/>
      <c r="H160" s="1094"/>
      <c r="I160" s="1094"/>
      <c r="J160" s="1094"/>
      <c r="K160" s="1094"/>
      <c r="L160" s="1094"/>
      <c r="M160" s="1094"/>
      <c r="N160" s="1095"/>
      <c r="O160" s="641"/>
    </row>
    <row r="161" spans="1:15" s="267" customFormat="1" ht="42.6" customHeight="1">
      <c r="A161" s="639"/>
      <c r="B161" s="654" t="s">
        <v>50</v>
      </c>
      <c r="C161" s="1336" t="s">
        <v>927</v>
      </c>
      <c r="D161" s="1337"/>
      <c r="E161" s="1337"/>
      <c r="F161" s="1337"/>
      <c r="G161" s="1337"/>
      <c r="H161" s="1337"/>
      <c r="I161" s="1337"/>
      <c r="J161" s="1337"/>
      <c r="K161" s="1337"/>
      <c r="L161" s="1337"/>
      <c r="M161" s="1337"/>
      <c r="N161" s="1338"/>
      <c r="O161" s="641"/>
    </row>
    <row r="162" spans="1:15" s="267" customFormat="1" ht="56.45" customHeight="1">
      <c r="A162" s="639"/>
      <c r="B162" s="675" t="s">
        <v>51</v>
      </c>
      <c r="C162" s="1336" t="s">
        <v>928</v>
      </c>
      <c r="D162" s="1337"/>
      <c r="E162" s="1337"/>
      <c r="F162" s="1337"/>
      <c r="G162" s="1337"/>
      <c r="H162" s="1337"/>
      <c r="I162" s="1337"/>
      <c r="J162" s="1337"/>
      <c r="K162" s="1337"/>
      <c r="L162" s="1337"/>
      <c r="M162" s="1337"/>
      <c r="N162" s="1338"/>
      <c r="O162" s="641"/>
    </row>
    <row r="163" spans="1:15" s="267" customFormat="1" ht="103.9" customHeight="1" thickBot="1">
      <c r="A163" s="639"/>
      <c r="B163" s="713" t="s">
        <v>52</v>
      </c>
      <c r="C163" s="1388" t="s">
        <v>1197</v>
      </c>
      <c r="D163" s="1389"/>
      <c r="E163" s="1389"/>
      <c r="F163" s="1389"/>
      <c r="G163" s="1389"/>
      <c r="H163" s="1389"/>
      <c r="I163" s="1389"/>
      <c r="J163" s="1389"/>
      <c r="K163" s="1389"/>
      <c r="L163" s="1389"/>
      <c r="M163" s="1389"/>
      <c r="N163" s="1390"/>
      <c r="O163" s="641"/>
    </row>
    <row r="164" spans="1:15" s="641" customFormat="1" ht="4.1500000000000004" customHeight="1" thickBot="1">
      <c r="A164" s="639"/>
      <c r="B164" s="650"/>
      <c r="C164" s="650"/>
      <c r="D164" s="655"/>
      <c r="E164" s="655"/>
      <c r="F164" s="656"/>
      <c r="G164" s="656"/>
      <c r="H164" s="640"/>
      <c r="I164" s="640"/>
      <c r="J164" s="657"/>
      <c r="K164" s="657"/>
      <c r="L164" s="657"/>
      <c r="M164" s="657"/>
      <c r="N164" s="644"/>
    </row>
    <row r="165" spans="1:15" s="267" customFormat="1" ht="39" customHeight="1">
      <c r="A165" s="639"/>
      <c r="B165" s="1091" t="s">
        <v>623</v>
      </c>
      <c r="C165" s="1092"/>
      <c r="D165" s="1096"/>
      <c r="E165" s="1097"/>
      <c r="F165" s="648"/>
      <c r="G165" s="1078" t="s">
        <v>598</v>
      </c>
      <c r="H165" s="1078"/>
      <c r="I165" s="1078"/>
      <c r="J165" s="1078"/>
      <c r="K165" s="1078"/>
      <c r="L165" s="674" t="str">
        <f>IF(C39="","",C39)</f>
        <v/>
      </c>
      <c r="M165" s="717"/>
      <c r="N165" s="666"/>
      <c r="O165" s="641"/>
    </row>
    <row r="166" spans="1:15" s="267" customFormat="1" ht="4.5" customHeight="1" thickBot="1">
      <c r="A166" s="639"/>
      <c r="B166" s="647"/>
      <c r="C166" s="650"/>
      <c r="D166" s="714"/>
      <c r="E166" s="714"/>
      <c r="F166" s="715"/>
      <c r="G166" s="716"/>
      <c r="H166" s="716"/>
      <c r="I166" s="716"/>
      <c r="J166" s="716"/>
      <c r="K166" s="716"/>
      <c r="L166" s="716"/>
      <c r="M166" s="716"/>
      <c r="N166" s="649"/>
      <c r="O166" s="641"/>
    </row>
    <row r="167" spans="1:15" s="267" customFormat="1" ht="39.4" customHeight="1">
      <c r="A167" s="639"/>
      <c r="B167" s="1168" t="s">
        <v>607</v>
      </c>
      <c r="C167" s="1169"/>
      <c r="D167" s="1176" t="s">
        <v>602</v>
      </c>
      <c r="E167" s="1176"/>
      <c r="F167" s="1178" t="s">
        <v>599</v>
      </c>
      <c r="G167" s="1178"/>
      <c r="H167" s="678"/>
      <c r="I167" s="678"/>
      <c r="J167" s="678"/>
      <c r="K167" s="678"/>
      <c r="L167" s="908"/>
      <c r="M167" s="908"/>
      <c r="N167" s="830" t="str">
        <f>IF(H169="","VIDE",IF(H170="","VIDE",IF(H169="Erreur","Erreur",IF(H170="Erreur saisie","Erreur saisie","OK"))))</f>
        <v>VIDE</v>
      </c>
      <c r="O167" s="902"/>
    </row>
    <row r="168" spans="1:15" s="267" customFormat="1" ht="24.75" customHeight="1">
      <c r="A168" s="639"/>
      <c r="B168" s="1171" t="s">
        <v>610</v>
      </c>
      <c r="C168" s="1172"/>
      <c r="D168" s="1170"/>
      <c r="E168" s="1170"/>
      <c r="F168" s="1170"/>
      <c r="G168" s="1170"/>
      <c r="H168" s="1048" t="s">
        <v>608</v>
      </c>
      <c r="I168" s="1049"/>
      <c r="J168" s="1028" t="s">
        <v>611</v>
      </c>
      <c r="K168" s="1028"/>
      <c r="L168" s="1031" t="s">
        <v>609</v>
      </c>
      <c r="M168" s="1031"/>
      <c r="N168" s="1032"/>
      <c r="O168" s="641"/>
    </row>
    <row r="169" spans="1:15" s="267" customFormat="1" ht="24.75" customHeight="1">
      <c r="A169" s="639"/>
      <c r="B169" s="1173" t="s">
        <v>600</v>
      </c>
      <c r="C169" s="1174"/>
      <c r="D169" s="1175"/>
      <c r="E169" s="1175"/>
      <c r="F169" s="1177"/>
      <c r="G169" s="1177"/>
      <c r="H169" s="1327" t="str">
        <f>IF(D169="","",IF(F169="","",IF(F169&gt;D169,"Erreur saisie",(F169/D169))))</f>
        <v/>
      </c>
      <c r="I169" s="1327"/>
      <c r="J169" s="1029">
        <v>1</v>
      </c>
      <c r="K169" s="1030"/>
      <c r="L169" s="1328" t="str">
        <f>IF(N167="OK",IF(AND($H$169=$J$169,$H$170&gt;=$J$170),"Les conditions d'accès à l'échelon 3 sont réunies","Les conditions d'accès à l'échelon 3 ne sont pas réunies"),"")</f>
        <v/>
      </c>
      <c r="M169" s="1329"/>
      <c r="N169" s="1330"/>
    </row>
    <row r="170" spans="1:15" s="267" customFormat="1" ht="24.75" customHeight="1">
      <c r="A170" s="639"/>
      <c r="B170" s="1173" t="s">
        <v>601</v>
      </c>
      <c r="C170" s="1174"/>
      <c r="D170" s="1175"/>
      <c r="E170" s="1175"/>
      <c r="F170" s="1177"/>
      <c r="G170" s="1177"/>
      <c r="H170" s="1327" t="str">
        <f>IF(D170="","",IF(F170="","",IF(F170&gt;D170,"Erreur saisie",(F170/D170))))</f>
        <v/>
      </c>
      <c r="I170" s="1327"/>
      <c r="J170" s="1029">
        <v>0.5</v>
      </c>
      <c r="K170" s="1030"/>
      <c r="L170" s="1331"/>
      <c r="M170" s="1332"/>
      <c r="N170" s="1333"/>
      <c r="O170" s="641"/>
    </row>
    <row r="171" spans="1:15" s="641" customFormat="1" ht="21" customHeight="1">
      <c r="A171" s="639"/>
      <c r="B171" s="1056" t="s">
        <v>612</v>
      </c>
      <c r="C171" s="1057"/>
      <c r="D171" s="1057"/>
      <c r="E171" s="1057"/>
      <c r="F171" s="1057"/>
      <c r="G171" s="1057"/>
      <c r="H171" s="1057"/>
      <c r="I171" s="1057"/>
      <c r="J171" s="1057"/>
      <c r="K171" s="1057"/>
      <c r="L171" s="1057"/>
      <c r="M171" s="1057"/>
      <c r="N171" s="1058"/>
    </row>
    <row r="172" spans="1:15" s="641" customFormat="1" ht="12.4" customHeight="1" thickBot="1">
      <c r="A172" s="639"/>
      <c r="B172" s="1315" t="str">
        <f>IF((D169+D170)=D168,"","Attention: Le détail du nombre de compétences clés et non-clés ne correspond pas au total du nombre de compétences exercées")</f>
        <v/>
      </c>
      <c r="C172" s="1316"/>
      <c r="D172" s="1316"/>
      <c r="E172" s="1316"/>
      <c r="F172" s="1316"/>
      <c r="G172" s="1316"/>
      <c r="H172" s="1316"/>
      <c r="I172" s="1316"/>
      <c r="J172" s="1316"/>
      <c r="K172" s="1316"/>
      <c r="L172" s="1316"/>
      <c r="M172" s="1316"/>
      <c r="N172" s="1317"/>
    </row>
    <row r="173" spans="1:15" s="267" customFormat="1" ht="30.6" customHeight="1" thickBot="1">
      <c r="A173" s="639"/>
      <c r="B173" s="1035" t="s">
        <v>622</v>
      </c>
      <c r="C173" s="1036"/>
      <c r="D173" s="1036"/>
      <c r="E173" s="1036"/>
      <c r="F173" s="1036"/>
      <c r="G173" s="1036"/>
      <c r="H173" s="1036"/>
      <c r="I173" s="1036"/>
      <c r="J173" s="1036"/>
      <c r="K173" s="676" t="s">
        <v>633</v>
      </c>
      <c r="L173" s="1033" t="s">
        <v>603</v>
      </c>
      <c r="M173" s="1034"/>
      <c r="N173" s="677" t="s">
        <v>620</v>
      </c>
      <c r="O173" s="641"/>
    </row>
    <row r="174" spans="1:15" s="689" customFormat="1" ht="24" customHeight="1" thickBot="1">
      <c r="A174" s="690"/>
      <c r="B174" s="1087" t="s">
        <v>1359</v>
      </c>
      <c r="C174" s="1088"/>
      <c r="D174" s="1089"/>
      <c r="E174" s="1089"/>
      <c r="F174" s="1089"/>
      <c r="G174" s="1089"/>
      <c r="H174" s="1089"/>
      <c r="I174" s="1089"/>
      <c r="J174" s="1089"/>
      <c r="K174" s="1089"/>
      <c r="L174" s="1089"/>
      <c r="M174" s="1089"/>
      <c r="N174" s="1090"/>
      <c r="O174" s="690"/>
    </row>
    <row r="175" spans="1:15" s="267" customFormat="1" ht="18.75" customHeight="1" thickBot="1">
      <c r="B175" s="1053" t="s">
        <v>627</v>
      </c>
      <c r="C175" s="1054"/>
      <c r="D175" s="1054"/>
      <c r="E175" s="1054"/>
      <c r="F175" s="1054"/>
      <c r="G175" s="1054"/>
      <c r="H175" s="1054"/>
      <c r="I175" s="1054"/>
      <c r="J175" s="1054"/>
      <c r="K175" s="1054"/>
      <c r="L175" s="1054"/>
      <c r="M175" s="1054"/>
      <c r="N175" s="1055"/>
      <c r="O175" s="641"/>
    </row>
    <row r="176" spans="1:15" s="267" customFormat="1" ht="78.75" customHeight="1" thickBot="1">
      <c r="A176" s="641"/>
      <c r="B176" s="1050"/>
      <c r="C176" s="1051"/>
      <c r="D176" s="1051"/>
      <c r="E176" s="1051"/>
      <c r="F176" s="1051"/>
      <c r="G176" s="1051"/>
      <c r="H176" s="1051"/>
      <c r="I176" s="1051"/>
      <c r="J176" s="1051"/>
      <c r="K176" s="1051"/>
      <c r="L176" s="1051"/>
      <c r="M176" s="1051"/>
      <c r="N176" s="1052"/>
      <c r="O176" s="641"/>
    </row>
    <row r="177" spans="1:15" s="267" customFormat="1" ht="7.5" customHeight="1">
      <c r="A177" s="643"/>
      <c r="B177" s="669"/>
      <c r="C177" s="670"/>
      <c r="D177" s="670"/>
      <c r="E177" s="670"/>
      <c r="F177" s="670"/>
      <c r="G177" s="670"/>
      <c r="H177" s="670"/>
      <c r="I177" s="670"/>
      <c r="J177" s="670"/>
      <c r="K177" s="670"/>
      <c r="L177" s="670"/>
      <c r="M177" s="670"/>
      <c r="N177" s="671"/>
      <c r="O177" s="641"/>
    </row>
    <row r="178" spans="1:15" s="267" customFormat="1" ht="16.5" customHeight="1" thickBot="1">
      <c r="A178" s="643"/>
      <c r="B178" s="1144" t="s">
        <v>621</v>
      </c>
      <c r="C178" s="1145"/>
      <c r="D178" s="425"/>
      <c r="E178" s="668"/>
      <c r="F178" s="668"/>
      <c r="G178" s="668"/>
      <c r="H178" s="668"/>
      <c r="I178" s="668"/>
      <c r="J178" s="668"/>
      <c r="K178" s="668"/>
      <c r="L178" s="1037" t="s">
        <v>23</v>
      </c>
      <c r="M178" s="1037"/>
      <c r="N178" s="1038"/>
      <c r="O178" s="641"/>
    </row>
    <row r="179" spans="1:15" s="267" customFormat="1" ht="15.75" customHeight="1">
      <c r="A179" s="643"/>
      <c r="B179" s="1039"/>
      <c r="C179" s="1040"/>
      <c r="D179" s="1040"/>
      <c r="E179" s="1040"/>
      <c r="F179" s="1040"/>
      <c r="G179" s="1040"/>
      <c r="H179" s="1040"/>
      <c r="I179" s="1040"/>
      <c r="J179" s="1040"/>
      <c r="K179" s="1040"/>
      <c r="L179" s="1039"/>
      <c r="M179" s="1040"/>
      <c r="N179" s="1041"/>
      <c r="O179" s="641"/>
    </row>
    <row r="180" spans="1:15" s="267" customFormat="1">
      <c r="A180" s="643"/>
      <c r="B180" s="1042"/>
      <c r="C180" s="1043"/>
      <c r="D180" s="1043"/>
      <c r="E180" s="1043"/>
      <c r="F180" s="1043"/>
      <c r="G180" s="1043"/>
      <c r="H180" s="1043"/>
      <c r="I180" s="1043"/>
      <c r="J180" s="1043"/>
      <c r="K180" s="1043"/>
      <c r="L180" s="1042"/>
      <c r="M180" s="1043"/>
      <c r="N180" s="1044"/>
      <c r="O180" s="641"/>
    </row>
    <row r="181" spans="1:15" s="267" customFormat="1">
      <c r="A181" s="643"/>
      <c r="B181" s="1042"/>
      <c r="C181" s="1043"/>
      <c r="D181" s="1043"/>
      <c r="E181" s="1043"/>
      <c r="F181" s="1043"/>
      <c r="G181" s="1043"/>
      <c r="H181" s="1043"/>
      <c r="I181" s="1043"/>
      <c r="J181" s="1043"/>
      <c r="K181" s="1043"/>
      <c r="L181" s="1042"/>
      <c r="M181" s="1043"/>
      <c r="N181" s="1044"/>
      <c r="O181" s="641"/>
    </row>
    <row r="182" spans="1:15" s="267" customFormat="1" ht="15.75" thickBot="1">
      <c r="A182" s="643"/>
      <c r="B182" s="1045"/>
      <c r="C182" s="1046"/>
      <c r="D182" s="1046"/>
      <c r="E182" s="1046"/>
      <c r="F182" s="1046"/>
      <c r="G182" s="1046"/>
      <c r="H182" s="1046"/>
      <c r="I182" s="1046"/>
      <c r="J182" s="1046"/>
      <c r="K182" s="1046"/>
      <c r="L182" s="1045"/>
      <c r="M182" s="1046"/>
      <c r="N182" s="1047"/>
      <c r="O182" s="641"/>
    </row>
    <row r="183" spans="1:15" s="267" customFormat="1" ht="7.5" customHeight="1">
      <c r="A183" s="643"/>
      <c r="B183" s="669"/>
      <c r="C183" s="670"/>
      <c r="D183" s="670"/>
      <c r="E183" s="670"/>
      <c r="F183" s="670"/>
      <c r="G183" s="670"/>
      <c r="H183" s="670"/>
      <c r="I183" s="670"/>
      <c r="J183" s="670"/>
      <c r="K183" s="670"/>
      <c r="L183" s="670"/>
      <c r="M183" s="670"/>
      <c r="N183" s="671"/>
      <c r="O183" s="641"/>
    </row>
    <row r="184" spans="1:15" s="267" customFormat="1" ht="16.5" customHeight="1" thickBot="1">
      <c r="A184" s="643"/>
      <c r="B184" s="1144" t="s">
        <v>604</v>
      </c>
      <c r="C184" s="1145"/>
      <c r="D184" s="425"/>
      <c r="E184" s="668"/>
      <c r="F184" s="668"/>
      <c r="G184" s="668"/>
      <c r="H184" s="668"/>
      <c r="I184" s="668"/>
      <c r="J184" s="668"/>
      <c r="K184" s="668"/>
      <c r="L184" s="1037" t="s">
        <v>24</v>
      </c>
      <c r="M184" s="1037"/>
      <c r="N184" s="1038"/>
      <c r="O184" s="641"/>
    </row>
    <row r="185" spans="1:15" s="267" customFormat="1" ht="15.75" customHeight="1">
      <c r="A185" s="643"/>
      <c r="B185" s="1039"/>
      <c r="C185" s="1040"/>
      <c r="D185" s="1040"/>
      <c r="E185" s="1040"/>
      <c r="F185" s="1040"/>
      <c r="G185" s="1040"/>
      <c r="H185" s="1040"/>
      <c r="I185" s="1040"/>
      <c r="J185" s="1040"/>
      <c r="K185" s="1041"/>
      <c r="L185" s="1040"/>
      <c r="M185" s="1040"/>
      <c r="N185" s="1041"/>
      <c r="O185" s="641"/>
    </row>
    <row r="186" spans="1:15" s="267" customFormat="1">
      <c r="A186" s="643"/>
      <c r="B186" s="1042"/>
      <c r="C186" s="1043"/>
      <c r="D186" s="1043"/>
      <c r="E186" s="1043"/>
      <c r="F186" s="1043"/>
      <c r="G186" s="1043"/>
      <c r="H186" s="1043"/>
      <c r="I186" s="1043"/>
      <c r="J186" s="1043"/>
      <c r="K186" s="1044"/>
      <c r="L186" s="1043"/>
      <c r="M186" s="1043"/>
      <c r="N186" s="1044"/>
      <c r="O186" s="641"/>
    </row>
    <row r="187" spans="1:15" s="267" customFormat="1">
      <c r="A187" s="643"/>
      <c r="B187" s="1042"/>
      <c r="C187" s="1043"/>
      <c r="D187" s="1043"/>
      <c r="E187" s="1043"/>
      <c r="F187" s="1043"/>
      <c r="G187" s="1043"/>
      <c r="H187" s="1043"/>
      <c r="I187" s="1043"/>
      <c r="J187" s="1043"/>
      <c r="K187" s="1044"/>
      <c r="L187" s="1043"/>
      <c r="M187" s="1043"/>
      <c r="N187" s="1044"/>
      <c r="O187" s="641"/>
    </row>
    <row r="188" spans="1:15" s="267" customFormat="1" ht="15.75" thickBot="1">
      <c r="A188" s="643"/>
      <c r="B188" s="1045"/>
      <c r="C188" s="1046"/>
      <c r="D188" s="1046"/>
      <c r="E188" s="1046"/>
      <c r="F188" s="1046"/>
      <c r="G188" s="1046"/>
      <c r="H188" s="1046"/>
      <c r="I188" s="1046"/>
      <c r="J188" s="1046"/>
      <c r="K188" s="1047"/>
      <c r="L188" s="1046"/>
      <c r="M188" s="1046"/>
      <c r="N188" s="1047"/>
      <c r="O188" s="641"/>
    </row>
    <row r="189" spans="1:15" s="267" customFormat="1" ht="49.5" customHeight="1" thickBot="1">
      <c r="A189" s="643"/>
      <c r="B189" s="1133" t="s">
        <v>605</v>
      </c>
      <c r="C189" s="1134"/>
      <c r="D189" s="1134"/>
      <c r="E189" s="1134"/>
      <c r="F189" s="1134"/>
      <c r="G189" s="1134"/>
      <c r="H189" s="1134"/>
      <c r="I189" s="1146" t="s">
        <v>597</v>
      </c>
      <c r="J189" s="1146"/>
      <c r="K189" s="1146"/>
      <c r="L189" s="1147" t="s">
        <v>591</v>
      </c>
      <c r="M189" s="1147"/>
      <c r="N189" s="1148"/>
      <c r="O189" s="641"/>
    </row>
    <row r="190" spans="1:15" s="267" customFormat="1" ht="21" customHeight="1">
      <c r="A190" s="643"/>
      <c r="B190" s="1318"/>
      <c r="C190" s="1319"/>
      <c r="D190" s="1319"/>
      <c r="E190" s="1319"/>
      <c r="F190" s="1319"/>
      <c r="G190" s="1319"/>
      <c r="H190" s="1320"/>
      <c r="I190" s="1318"/>
      <c r="J190" s="1319"/>
      <c r="K190" s="1319"/>
      <c r="L190" s="1318"/>
      <c r="M190" s="1319"/>
      <c r="N190" s="1320"/>
      <c r="O190" s="641"/>
    </row>
    <row r="191" spans="1:15" s="267" customFormat="1" ht="21" customHeight="1">
      <c r="A191" s="643"/>
      <c r="B191" s="1321"/>
      <c r="C191" s="1322"/>
      <c r="D191" s="1322"/>
      <c r="E191" s="1322"/>
      <c r="F191" s="1322"/>
      <c r="G191" s="1322"/>
      <c r="H191" s="1323"/>
      <c r="I191" s="1321"/>
      <c r="J191" s="1322"/>
      <c r="K191" s="1322"/>
      <c r="L191" s="1321"/>
      <c r="M191" s="1322"/>
      <c r="N191" s="1323"/>
      <c r="O191" s="641"/>
    </row>
    <row r="192" spans="1:15" s="267" customFormat="1" ht="21" customHeight="1">
      <c r="A192" s="643"/>
      <c r="B192" s="1321"/>
      <c r="C192" s="1322"/>
      <c r="D192" s="1322"/>
      <c r="E192" s="1322"/>
      <c r="F192" s="1322"/>
      <c r="G192" s="1322"/>
      <c r="H192" s="1323"/>
      <c r="I192" s="1321"/>
      <c r="J192" s="1322"/>
      <c r="K192" s="1322"/>
      <c r="L192" s="1321"/>
      <c r="M192" s="1322"/>
      <c r="N192" s="1323"/>
      <c r="O192" s="641"/>
    </row>
    <row r="193" spans="1:15" s="267" customFormat="1" ht="21" customHeight="1" thickBot="1">
      <c r="A193" s="643"/>
      <c r="B193" s="1324"/>
      <c r="C193" s="1325"/>
      <c r="D193" s="1325"/>
      <c r="E193" s="1325"/>
      <c r="F193" s="1325"/>
      <c r="G193" s="1325"/>
      <c r="H193" s="1326"/>
      <c r="I193" s="1324"/>
      <c r="J193" s="1325"/>
      <c r="K193" s="1325"/>
      <c r="L193" s="1324"/>
      <c r="M193" s="1325"/>
      <c r="N193" s="1326"/>
      <c r="O193" s="641"/>
    </row>
    <row r="194" spans="1:15">
      <c r="A194" s="643"/>
      <c r="B194" s="643"/>
      <c r="C194" s="643"/>
      <c r="D194" s="643"/>
      <c r="E194" s="643"/>
      <c r="F194" s="643"/>
      <c r="G194" s="643"/>
      <c r="H194" s="642"/>
      <c r="I194" s="643"/>
      <c r="J194" s="643"/>
      <c r="K194" s="643"/>
      <c r="L194" s="643"/>
      <c r="M194" s="642"/>
      <c r="N194" s="643"/>
      <c r="O194" s="643"/>
    </row>
  </sheetData>
  <mergeCells count="267">
    <mergeCell ref="A96:N96"/>
    <mergeCell ref="A97:N97"/>
    <mergeCell ref="L98:N103"/>
    <mergeCell ref="B16:C16"/>
    <mergeCell ref="D16:I16"/>
    <mergeCell ref="J16:L16"/>
    <mergeCell ref="M16:N16"/>
    <mergeCell ref="B43:N43"/>
    <mergeCell ref="B189:H189"/>
    <mergeCell ref="I189:K189"/>
    <mergeCell ref="L189:N189"/>
    <mergeCell ref="B173:J173"/>
    <mergeCell ref="L173:M173"/>
    <mergeCell ref="B174:N174"/>
    <mergeCell ref="B175:N175"/>
    <mergeCell ref="B176:N176"/>
    <mergeCell ref="B178:C178"/>
    <mergeCell ref="L178:N178"/>
    <mergeCell ref="D170:E170"/>
    <mergeCell ref="F170:G170"/>
    <mergeCell ref="H170:I170"/>
    <mergeCell ref="J170:K170"/>
    <mergeCell ref="B171:N171"/>
    <mergeCell ref="B172:N172"/>
    <mergeCell ref="B169:C169"/>
    <mergeCell ref="D169:E169"/>
    <mergeCell ref="F169:G169"/>
    <mergeCell ref="H169:I169"/>
    <mergeCell ref="J169:K169"/>
    <mergeCell ref="L169:N170"/>
    <mergeCell ref="B170:C170"/>
    <mergeCell ref="B190:H193"/>
    <mergeCell ref="I190:K193"/>
    <mergeCell ref="L190:N193"/>
    <mergeCell ref="B179:K182"/>
    <mergeCell ref="L179:N182"/>
    <mergeCell ref="B184:C184"/>
    <mergeCell ref="L184:N184"/>
    <mergeCell ref="B185:K188"/>
    <mergeCell ref="L185:N188"/>
    <mergeCell ref="B167:C167"/>
    <mergeCell ref="D167:E167"/>
    <mergeCell ref="F167:G167"/>
    <mergeCell ref="B168:C168"/>
    <mergeCell ref="D168:E168"/>
    <mergeCell ref="F168:G168"/>
    <mergeCell ref="B160:N160"/>
    <mergeCell ref="C161:N161"/>
    <mergeCell ref="C162:N162"/>
    <mergeCell ref="C163:N163"/>
    <mergeCell ref="B165:C165"/>
    <mergeCell ref="D165:E165"/>
    <mergeCell ref="G165:K165"/>
    <mergeCell ref="H168:I168"/>
    <mergeCell ref="J168:K168"/>
    <mergeCell ref="L168:N168"/>
    <mergeCell ref="D158:E158"/>
    <mergeCell ref="F158:G158"/>
    <mergeCell ref="H158:I158"/>
    <mergeCell ref="D159:E159"/>
    <mergeCell ref="F159:G159"/>
    <mergeCell ref="H159:I159"/>
    <mergeCell ref="A153:N153"/>
    <mergeCell ref="B156:N156"/>
    <mergeCell ref="B157:C157"/>
    <mergeCell ref="D157:N157"/>
    <mergeCell ref="A119:N119"/>
    <mergeCell ref="A146:N146"/>
    <mergeCell ref="A147:N147"/>
    <mergeCell ref="A134:N134"/>
    <mergeCell ref="L135:N141"/>
    <mergeCell ref="A142:N142"/>
    <mergeCell ref="A131:A132"/>
    <mergeCell ref="D131:G131"/>
    <mergeCell ref="H131:K131"/>
    <mergeCell ref="L131:N131"/>
    <mergeCell ref="L132:N132"/>
    <mergeCell ref="A91:N91"/>
    <mergeCell ref="L92:N95"/>
    <mergeCell ref="A89:A90"/>
    <mergeCell ref="D89:G89"/>
    <mergeCell ref="H89:K89"/>
    <mergeCell ref="L89:N89"/>
    <mergeCell ref="L90:N90"/>
    <mergeCell ref="A63:N63"/>
    <mergeCell ref="L64:N72"/>
    <mergeCell ref="A76:N76"/>
    <mergeCell ref="A73:N73"/>
    <mergeCell ref="A74:A75"/>
    <mergeCell ref="D74:G74"/>
    <mergeCell ref="H74:K74"/>
    <mergeCell ref="L74:N74"/>
    <mergeCell ref="L75:N75"/>
    <mergeCell ref="A88:N88"/>
    <mergeCell ref="L77:N87"/>
    <mergeCell ref="A60:A61"/>
    <mergeCell ref="D60:G60"/>
    <mergeCell ref="H60:K60"/>
    <mergeCell ref="L60:N60"/>
    <mergeCell ref="L61:N61"/>
    <mergeCell ref="A62:N62"/>
    <mergeCell ref="B55:N55"/>
    <mergeCell ref="B56:N56"/>
    <mergeCell ref="B57:N57"/>
    <mergeCell ref="B58:H58"/>
    <mergeCell ref="I58:N58"/>
    <mergeCell ref="B59:H59"/>
    <mergeCell ref="I59:N59"/>
    <mergeCell ref="C52:D52"/>
    <mergeCell ref="F52:H52"/>
    <mergeCell ref="I52:L52"/>
    <mergeCell ref="M52:N52"/>
    <mergeCell ref="E53:K53"/>
    <mergeCell ref="L53:N53"/>
    <mergeCell ref="B48:N48"/>
    <mergeCell ref="B49:N49"/>
    <mergeCell ref="B50:E50"/>
    <mergeCell ref="F50:L50"/>
    <mergeCell ref="M50:N50"/>
    <mergeCell ref="B51:N51"/>
    <mergeCell ref="B45:E45"/>
    <mergeCell ref="F45:L45"/>
    <mergeCell ref="M45:N45"/>
    <mergeCell ref="B46:N46"/>
    <mergeCell ref="C47:F47"/>
    <mergeCell ref="G47:K47"/>
    <mergeCell ref="M47:N47"/>
    <mergeCell ref="B39:I39"/>
    <mergeCell ref="J39:K39"/>
    <mergeCell ref="B40:N40"/>
    <mergeCell ref="B41:N41"/>
    <mergeCell ref="B42:N42"/>
    <mergeCell ref="B44:N44"/>
    <mergeCell ref="B38:C38"/>
    <mergeCell ref="D38:E38"/>
    <mergeCell ref="F38:G38"/>
    <mergeCell ref="H38:L38"/>
    <mergeCell ref="B36:C36"/>
    <mergeCell ref="D36:E36"/>
    <mergeCell ref="F36:G36"/>
    <mergeCell ref="H36:L36"/>
    <mergeCell ref="B37:C37"/>
    <mergeCell ref="D37:E37"/>
    <mergeCell ref="F37:G37"/>
    <mergeCell ref="H37:L37"/>
    <mergeCell ref="B34:C34"/>
    <mergeCell ref="D34:E34"/>
    <mergeCell ref="F34:G34"/>
    <mergeCell ref="H34:L34"/>
    <mergeCell ref="B35:C35"/>
    <mergeCell ref="D35:E35"/>
    <mergeCell ref="F35:G35"/>
    <mergeCell ref="H35:L35"/>
    <mergeCell ref="B32:C32"/>
    <mergeCell ref="D32:E32"/>
    <mergeCell ref="F32:G32"/>
    <mergeCell ref="H32:L32"/>
    <mergeCell ref="B33:C33"/>
    <mergeCell ref="D33:E33"/>
    <mergeCell ref="F33:G33"/>
    <mergeCell ref="H33:L33"/>
    <mergeCell ref="B30:C30"/>
    <mergeCell ref="D30:E30"/>
    <mergeCell ref="F30:G30"/>
    <mergeCell ref="H30:L30"/>
    <mergeCell ref="B31:C31"/>
    <mergeCell ref="D31:E31"/>
    <mergeCell ref="F31:G31"/>
    <mergeCell ref="H31:L31"/>
    <mergeCell ref="B28:C28"/>
    <mergeCell ref="D28:E28"/>
    <mergeCell ref="F28:G28"/>
    <mergeCell ref="H28:L28"/>
    <mergeCell ref="B29:C29"/>
    <mergeCell ref="D29:E29"/>
    <mergeCell ref="F29:G29"/>
    <mergeCell ref="H29:L29"/>
    <mergeCell ref="B26:C26"/>
    <mergeCell ref="D26:E26"/>
    <mergeCell ref="F26:G26"/>
    <mergeCell ref="H26:L26"/>
    <mergeCell ref="B27:C27"/>
    <mergeCell ref="D27:E27"/>
    <mergeCell ref="F27:G27"/>
    <mergeCell ref="H27:L27"/>
    <mergeCell ref="B24:C24"/>
    <mergeCell ref="D24:E24"/>
    <mergeCell ref="F24:G24"/>
    <mergeCell ref="H24:L24"/>
    <mergeCell ref="B25:C25"/>
    <mergeCell ref="D25:E25"/>
    <mergeCell ref="F25:G25"/>
    <mergeCell ref="H25:L25"/>
    <mergeCell ref="B22:C22"/>
    <mergeCell ref="D22:E22"/>
    <mergeCell ref="F22:G22"/>
    <mergeCell ref="H22:L22"/>
    <mergeCell ref="B23:C23"/>
    <mergeCell ref="D23:E23"/>
    <mergeCell ref="F23:G23"/>
    <mergeCell ref="H23:L23"/>
    <mergeCell ref="B17:N17"/>
    <mergeCell ref="C18:D18"/>
    <mergeCell ref="E18:M18"/>
    <mergeCell ref="B20:N20"/>
    <mergeCell ref="B21:C21"/>
    <mergeCell ref="D21:E21"/>
    <mergeCell ref="F21:G21"/>
    <mergeCell ref="H21:L21"/>
    <mergeCell ref="B15:N15"/>
    <mergeCell ref="D12:F12"/>
    <mergeCell ref="G12:H12"/>
    <mergeCell ref="I12:K12"/>
    <mergeCell ref="L12:N12"/>
    <mergeCell ref="D13:F13"/>
    <mergeCell ref="G13:H13"/>
    <mergeCell ref="I13:K13"/>
    <mergeCell ref="L13:N13"/>
    <mergeCell ref="B12:B13"/>
    <mergeCell ref="A108:N108"/>
    <mergeCell ref="A109:N109"/>
    <mergeCell ref="L110:N115"/>
    <mergeCell ref="A116:N116"/>
    <mergeCell ref="A117:N117"/>
    <mergeCell ref="B1:N2"/>
    <mergeCell ref="B3:N3"/>
    <mergeCell ref="B4:N4"/>
    <mergeCell ref="B5:N5"/>
    <mergeCell ref="B6:C6"/>
    <mergeCell ref="D6:N6"/>
    <mergeCell ref="B8:C8"/>
    <mergeCell ref="D8:N8"/>
    <mergeCell ref="B11:C11"/>
    <mergeCell ref="D11:F11"/>
    <mergeCell ref="G11:N11"/>
    <mergeCell ref="B7:C7"/>
    <mergeCell ref="D7:N7"/>
    <mergeCell ref="B9:C9"/>
    <mergeCell ref="B10:C10"/>
    <mergeCell ref="D9:I9"/>
    <mergeCell ref="J9:L9"/>
    <mergeCell ref="M9:N9"/>
    <mergeCell ref="B14:N14"/>
    <mergeCell ref="L118:N118"/>
    <mergeCell ref="L148:N152"/>
    <mergeCell ref="D10:I10"/>
    <mergeCell ref="J10:L10"/>
    <mergeCell ref="M10:N10"/>
    <mergeCell ref="A106:A107"/>
    <mergeCell ref="D106:G106"/>
    <mergeCell ref="H106:K106"/>
    <mergeCell ref="L106:N106"/>
    <mergeCell ref="L107:N107"/>
    <mergeCell ref="A104:N104"/>
    <mergeCell ref="L123:N129"/>
    <mergeCell ref="A130:N130"/>
    <mergeCell ref="A144:A145"/>
    <mergeCell ref="D144:G144"/>
    <mergeCell ref="H144:K144"/>
    <mergeCell ref="L144:N144"/>
    <mergeCell ref="L145:N145"/>
    <mergeCell ref="A121:A122"/>
    <mergeCell ref="D121:G121"/>
    <mergeCell ref="H121:K121"/>
    <mergeCell ref="L121:N121"/>
    <mergeCell ref="L122:N122"/>
    <mergeCell ref="A133:N133"/>
  </mergeCells>
  <conditionalFormatting sqref="H169:I169">
    <cfRule type="cellIs" dxfId="39" priority="3" operator="lessThan">
      <formula>1</formula>
    </cfRule>
    <cfRule type="cellIs" dxfId="38" priority="4" operator="equal">
      <formula>1</formula>
    </cfRule>
  </conditionalFormatting>
  <conditionalFormatting sqref="H170:I170">
    <cfRule type="cellIs" dxfId="37" priority="1" operator="lessThan">
      <formula>0.5</formula>
    </cfRule>
    <cfRule type="cellIs" dxfId="36"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5" manualBreakCount="5">
    <brk id="18" max="16383" man="1"/>
    <brk id="40" max="16383" man="1"/>
    <brk id="59" max="16383" man="1"/>
    <brk id="88" max="16383" man="1"/>
    <brk id="1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8407-ADFE-4311-8469-B8D7C3B42329}">
  <sheetPr>
    <tabColor theme="9" tint="-0.249977111117893"/>
    <pageSetUpPr fitToPage="1"/>
  </sheetPr>
  <dimension ref="A1:O206"/>
  <sheetViews>
    <sheetView showGridLines="0" zoomScale="90" zoomScaleNormal="90" workbookViewId="0">
      <selection activeCell="L119" sqref="L119:N122"/>
    </sheetView>
  </sheetViews>
  <sheetFormatPr baseColWidth="10" defaultColWidth="11.42578125" defaultRowHeight="15"/>
  <cols>
    <col min="1" max="1" width="7" style="259" customWidth="1"/>
    <col min="2" max="2" width="28.28515625" style="259" customWidth="1"/>
    <col min="3" max="3" width="7.140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864</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customFormat="1" ht="27" customHeight="1">
      <c r="A16" s="764"/>
      <c r="B16" s="1414" t="s">
        <v>865</v>
      </c>
      <c r="C16" s="1376"/>
      <c r="D16" s="1376" t="s">
        <v>866</v>
      </c>
      <c r="E16" s="1376"/>
      <c r="F16" s="1376"/>
      <c r="G16" s="1376"/>
      <c r="H16" s="1376"/>
      <c r="I16" s="1376"/>
      <c r="J16" s="1376" t="s">
        <v>867</v>
      </c>
      <c r="K16" s="1376"/>
      <c r="L16" s="1376"/>
      <c r="M16" s="1376" t="s">
        <v>868</v>
      </c>
      <c r="N16" s="1377"/>
      <c r="O16" s="23"/>
    </row>
    <row r="17" spans="1:15" customFormat="1" ht="27" customHeight="1">
      <c r="A17" s="764"/>
      <c r="B17" s="1283" t="s">
        <v>869</v>
      </c>
      <c r="C17" s="1278"/>
      <c r="D17" s="1278" t="s">
        <v>870</v>
      </c>
      <c r="E17" s="1278"/>
      <c r="F17" s="1278"/>
      <c r="G17" s="1278"/>
      <c r="H17" s="1278"/>
      <c r="I17" s="1278"/>
      <c r="J17" s="1278" t="s">
        <v>871</v>
      </c>
      <c r="K17" s="1278"/>
      <c r="L17" s="1278"/>
      <c r="M17" s="1278" t="s">
        <v>872</v>
      </c>
      <c r="N17" s="1279"/>
      <c r="O17" s="23"/>
    </row>
    <row r="18" spans="1:15" customFormat="1" ht="24" customHeight="1">
      <c r="A18" s="764"/>
      <c r="B18" s="1445" t="s">
        <v>873</v>
      </c>
      <c r="C18" s="1446"/>
      <c r="D18" s="1443" t="s">
        <v>644</v>
      </c>
      <c r="E18" s="1443"/>
      <c r="F18" s="1443"/>
      <c r="G18" s="1443"/>
      <c r="H18" s="1443"/>
      <c r="I18" s="1443"/>
      <c r="J18" s="1443"/>
      <c r="K18" s="1443"/>
      <c r="L18" s="1443"/>
      <c r="M18" s="1443"/>
      <c r="N18" s="1444"/>
      <c r="O18" s="23"/>
    </row>
    <row r="19" spans="1:15" ht="27.75" customHeight="1" thickBot="1">
      <c r="A19" s="643"/>
      <c r="B19" s="630" t="s">
        <v>596</v>
      </c>
      <c r="C19" s="1198"/>
      <c r="D19" s="1198"/>
      <c r="E19" s="1299" t="s">
        <v>1345</v>
      </c>
      <c r="F19" s="1299"/>
      <c r="G19" s="1299"/>
      <c r="H19" s="1299"/>
      <c r="I19" s="1299"/>
      <c r="J19" s="1299"/>
      <c r="K19" s="1299"/>
      <c r="L19" s="1299"/>
      <c r="M19" s="1299"/>
      <c r="N19" s="629"/>
      <c r="O19" s="643"/>
    </row>
    <row r="20" spans="1:15" ht="7.9" customHeight="1" thickBot="1">
      <c r="A20" s="643"/>
      <c r="B20" s="672"/>
      <c r="C20" s="672"/>
      <c r="D20" s="672"/>
      <c r="E20" s="672"/>
      <c r="F20" s="672"/>
      <c r="G20" s="672"/>
      <c r="H20" s="672"/>
      <c r="I20" s="672"/>
      <c r="J20" s="672"/>
      <c r="K20" s="672"/>
      <c r="L20" s="672"/>
      <c r="M20" s="672"/>
      <c r="N20" s="673"/>
      <c r="O20" s="643"/>
    </row>
    <row r="21" spans="1:15" s="685" customFormat="1" ht="24" customHeight="1" thickBot="1">
      <c r="A21" s="687"/>
      <c r="B21" s="1187" t="s">
        <v>631</v>
      </c>
      <c r="C21" s="1188"/>
      <c r="D21" s="1188"/>
      <c r="E21" s="1188"/>
      <c r="F21" s="1188"/>
      <c r="G21" s="1188"/>
      <c r="H21" s="1188"/>
      <c r="I21" s="1188"/>
      <c r="J21" s="1188"/>
      <c r="K21" s="1188"/>
      <c r="L21" s="1188"/>
      <c r="M21" s="1188"/>
      <c r="N21" s="1189"/>
      <c r="O21" s="684"/>
    </row>
    <row r="22" spans="1:15" ht="22.15" customHeight="1" thickBot="1">
      <c r="A22" s="646"/>
      <c r="B22" s="1439" t="s">
        <v>629</v>
      </c>
      <c r="C22" s="1440"/>
      <c r="D22" s="1441" t="s">
        <v>10</v>
      </c>
      <c r="E22" s="1440"/>
      <c r="F22" s="1441" t="s">
        <v>630</v>
      </c>
      <c r="G22" s="1440"/>
      <c r="H22" s="1442" t="s">
        <v>665</v>
      </c>
      <c r="I22" s="1442"/>
      <c r="J22" s="1442"/>
      <c r="K22" s="1442"/>
      <c r="L22" s="1442"/>
      <c r="M22" s="803" t="s">
        <v>10</v>
      </c>
      <c r="N22" s="804" t="s">
        <v>630</v>
      </c>
      <c r="O22" s="643"/>
    </row>
    <row r="23" spans="1:15" ht="17.649999999999999" customHeight="1">
      <c r="A23" s="646"/>
      <c r="B23" s="805" t="s">
        <v>874</v>
      </c>
      <c r="C23" s="806"/>
      <c r="D23" s="1434"/>
      <c r="E23" s="1435"/>
      <c r="F23" s="1434"/>
      <c r="G23" s="1435"/>
      <c r="H23" s="1436" t="s">
        <v>713</v>
      </c>
      <c r="I23" s="1437"/>
      <c r="J23" s="1437"/>
      <c r="K23" s="1437"/>
      <c r="L23" s="1438"/>
      <c r="M23" s="807"/>
      <c r="N23" s="808"/>
      <c r="O23" s="643"/>
    </row>
    <row r="24" spans="1:15" ht="30">
      <c r="A24" s="646"/>
      <c r="B24" s="809" t="s">
        <v>875</v>
      </c>
      <c r="C24" s="802"/>
      <c r="D24" s="1399"/>
      <c r="E24" s="1400"/>
      <c r="F24" s="1399"/>
      <c r="G24" s="1400"/>
      <c r="H24" s="1401" t="s">
        <v>713</v>
      </c>
      <c r="I24" s="1402"/>
      <c r="J24" s="1402"/>
      <c r="K24" s="1402"/>
      <c r="L24" s="1403"/>
      <c r="M24" s="788"/>
      <c r="N24" s="789"/>
      <c r="O24" s="643"/>
    </row>
    <row r="25" spans="1:15" ht="17.649999999999999" customHeight="1">
      <c r="A25" s="646"/>
      <c r="B25" s="809" t="s">
        <v>876</v>
      </c>
      <c r="C25" s="802"/>
      <c r="D25" s="1399"/>
      <c r="E25" s="1400"/>
      <c r="F25" s="1399"/>
      <c r="G25" s="1400"/>
      <c r="H25" s="1401" t="s">
        <v>713</v>
      </c>
      <c r="I25" s="1402"/>
      <c r="J25" s="1402"/>
      <c r="K25" s="1402"/>
      <c r="L25" s="1403"/>
      <c r="M25" s="788"/>
      <c r="N25" s="789"/>
      <c r="O25" s="643"/>
    </row>
    <row r="26" spans="1:15" ht="28.15" customHeight="1">
      <c r="A26" s="646"/>
      <c r="B26" s="809" t="s">
        <v>745</v>
      </c>
      <c r="C26" s="802"/>
      <c r="D26" s="1166"/>
      <c r="E26" s="1167"/>
      <c r="F26" s="1166"/>
      <c r="G26" s="1167"/>
      <c r="H26" s="1362" t="s">
        <v>713</v>
      </c>
      <c r="I26" s="1363"/>
      <c r="J26" s="1363"/>
      <c r="K26" s="1363"/>
      <c r="L26" s="1364"/>
      <c r="M26" s="701"/>
      <c r="N26" s="704"/>
      <c r="O26" s="643"/>
    </row>
    <row r="27" spans="1:15" ht="30">
      <c r="A27" s="646"/>
      <c r="B27" s="809" t="s">
        <v>877</v>
      </c>
      <c r="C27" s="802"/>
      <c r="D27" s="1399"/>
      <c r="E27" s="1400"/>
      <c r="F27" s="1399"/>
      <c r="G27" s="1400"/>
      <c r="H27" s="1401" t="s">
        <v>713</v>
      </c>
      <c r="I27" s="1402"/>
      <c r="J27" s="1402"/>
      <c r="K27" s="1402"/>
      <c r="L27" s="1403"/>
      <c r="M27" s="788"/>
      <c r="N27" s="789"/>
      <c r="O27" s="643"/>
    </row>
    <row r="28" spans="1:15" ht="17.649999999999999" customHeight="1">
      <c r="A28" s="646"/>
      <c r="B28" s="809" t="s">
        <v>718</v>
      </c>
      <c r="C28" s="802"/>
      <c r="D28" s="1399"/>
      <c r="E28" s="1400"/>
      <c r="F28" s="1399"/>
      <c r="G28" s="1400"/>
      <c r="H28" s="1401" t="s">
        <v>713</v>
      </c>
      <c r="I28" s="1402"/>
      <c r="J28" s="1402"/>
      <c r="K28" s="1402"/>
      <c r="L28" s="1403"/>
      <c r="M28" s="788"/>
      <c r="N28" s="789"/>
      <c r="O28" s="643"/>
    </row>
    <row r="29" spans="1:15" ht="17.649999999999999" customHeight="1">
      <c r="A29" s="646"/>
      <c r="B29" s="809" t="s">
        <v>726</v>
      </c>
      <c r="C29" s="802"/>
      <c r="D29" s="1399"/>
      <c r="E29" s="1400"/>
      <c r="F29" s="1399"/>
      <c r="G29" s="1400"/>
      <c r="H29" s="1401" t="s">
        <v>713</v>
      </c>
      <c r="I29" s="1402"/>
      <c r="J29" s="1402"/>
      <c r="K29" s="1402"/>
      <c r="L29" s="1403"/>
      <c r="M29" s="788"/>
      <c r="N29" s="789"/>
      <c r="O29" s="643"/>
    </row>
    <row r="30" spans="1:15" ht="17.649999999999999" customHeight="1">
      <c r="A30" s="646"/>
      <c r="B30" s="809" t="s">
        <v>878</v>
      </c>
      <c r="C30" s="802"/>
      <c r="D30" s="1399"/>
      <c r="E30" s="1400"/>
      <c r="F30" s="1399"/>
      <c r="G30" s="1400"/>
      <c r="H30" s="1401" t="s">
        <v>713</v>
      </c>
      <c r="I30" s="1402"/>
      <c r="J30" s="1402"/>
      <c r="K30" s="1402"/>
      <c r="L30" s="1403"/>
      <c r="M30" s="788"/>
      <c r="N30" s="789"/>
      <c r="O30" s="643"/>
    </row>
    <row r="31" spans="1:15" ht="30">
      <c r="A31" s="646"/>
      <c r="B31" s="809" t="s">
        <v>746</v>
      </c>
      <c r="C31" s="802"/>
      <c r="D31" s="1399"/>
      <c r="E31" s="1400"/>
      <c r="F31" s="1399"/>
      <c r="G31" s="1400"/>
      <c r="H31" s="1401" t="s">
        <v>713</v>
      </c>
      <c r="I31" s="1402"/>
      <c r="J31" s="1402"/>
      <c r="K31" s="1402"/>
      <c r="L31" s="1403"/>
      <c r="M31" s="788"/>
      <c r="N31" s="789"/>
      <c r="O31" s="643"/>
    </row>
    <row r="32" spans="1:15" ht="30.75" customHeight="1">
      <c r="A32" s="646"/>
      <c r="B32" s="809" t="s">
        <v>719</v>
      </c>
      <c r="C32" s="802"/>
      <c r="D32" s="1166"/>
      <c r="E32" s="1167"/>
      <c r="F32" s="1166"/>
      <c r="G32" s="1167"/>
      <c r="H32" s="1362" t="s">
        <v>713</v>
      </c>
      <c r="I32" s="1363"/>
      <c r="J32" s="1363"/>
      <c r="K32" s="1363"/>
      <c r="L32" s="1364"/>
      <c r="M32" s="701"/>
      <c r="N32" s="704"/>
      <c r="O32" s="643"/>
    </row>
    <row r="33" spans="1:15" ht="17.649999999999999" customHeight="1">
      <c r="A33" s="646"/>
      <c r="B33" s="809" t="s">
        <v>725</v>
      </c>
      <c r="C33" s="802"/>
      <c r="D33" s="1399"/>
      <c r="E33" s="1400"/>
      <c r="F33" s="1399"/>
      <c r="G33" s="1400"/>
      <c r="H33" s="1401" t="s">
        <v>713</v>
      </c>
      <c r="I33" s="1402"/>
      <c r="J33" s="1402"/>
      <c r="K33" s="1402"/>
      <c r="L33" s="1403"/>
      <c r="M33" s="788"/>
      <c r="N33" s="789"/>
      <c r="O33" s="643"/>
    </row>
    <row r="34" spans="1:15" ht="26.65" customHeight="1">
      <c r="A34" s="646"/>
      <c r="B34" s="809" t="s">
        <v>727</v>
      </c>
      <c r="C34" s="802"/>
      <c r="D34" s="1166"/>
      <c r="E34" s="1167"/>
      <c r="F34" s="1166"/>
      <c r="G34" s="1167"/>
      <c r="H34" s="1362" t="s">
        <v>713</v>
      </c>
      <c r="I34" s="1363"/>
      <c r="J34" s="1363"/>
      <c r="K34" s="1363"/>
      <c r="L34" s="1364"/>
      <c r="M34" s="701"/>
      <c r="N34" s="704"/>
      <c r="O34" s="643"/>
    </row>
    <row r="35" spans="1:15" ht="33.75" customHeight="1">
      <c r="A35" s="646"/>
      <c r="B35" s="809" t="s">
        <v>879</v>
      </c>
      <c r="C35" s="802"/>
      <c r="D35" s="1399"/>
      <c r="E35" s="1400"/>
      <c r="F35" s="1399"/>
      <c r="G35" s="1400"/>
      <c r="H35" s="1401" t="s">
        <v>713</v>
      </c>
      <c r="I35" s="1402"/>
      <c r="J35" s="1402"/>
      <c r="K35" s="1402"/>
      <c r="L35" s="1403"/>
      <c r="M35" s="788"/>
      <c r="N35" s="789"/>
      <c r="O35" s="643"/>
    </row>
    <row r="36" spans="1:15" ht="28.15" customHeight="1">
      <c r="A36" s="646"/>
      <c r="B36" s="809" t="s">
        <v>880</v>
      </c>
      <c r="C36" s="802"/>
      <c r="D36" s="1166"/>
      <c r="E36" s="1167"/>
      <c r="F36" s="1166"/>
      <c r="G36" s="1167"/>
      <c r="H36" s="1362" t="s">
        <v>713</v>
      </c>
      <c r="I36" s="1363"/>
      <c r="J36" s="1363"/>
      <c r="K36" s="1363"/>
      <c r="L36" s="1364"/>
      <c r="M36" s="701"/>
      <c r="N36" s="704"/>
      <c r="O36" s="643"/>
    </row>
    <row r="37" spans="1:15" ht="17.649999999999999" customHeight="1">
      <c r="A37" s="646"/>
      <c r="B37" s="809" t="s">
        <v>881</v>
      </c>
      <c r="C37" s="802"/>
      <c r="D37" s="1399"/>
      <c r="E37" s="1400"/>
      <c r="F37" s="1399"/>
      <c r="G37" s="1400"/>
      <c r="H37" s="1401" t="s">
        <v>713</v>
      </c>
      <c r="I37" s="1402"/>
      <c r="J37" s="1402"/>
      <c r="K37" s="1402"/>
      <c r="L37" s="1403"/>
      <c r="M37" s="788"/>
      <c r="N37" s="789"/>
      <c r="O37" s="643"/>
    </row>
    <row r="38" spans="1:15" ht="17.649999999999999" customHeight="1">
      <c r="A38" s="646"/>
      <c r="B38" s="809" t="s">
        <v>721</v>
      </c>
      <c r="C38" s="802"/>
      <c r="D38" s="1399"/>
      <c r="E38" s="1400"/>
      <c r="F38" s="1399"/>
      <c r="G38" s="1400"/>
      <c r="H38" s="1401" t="s">
        <v>713</v>
      </c>
      <c r="I38" s="1402"/>
      <c r="J38" s="1402"/>
      <c r="K38" s="1402"/>
      <c r="L38" s="1403"/>
      <c r="M38" s="788"/>
      <c r="N38" s="789"/>
      <c r="O38" s="643"/>
    </row>
    <row r="39" spans="1:15" ht="30.75" customHeight="1" thickBot="1">
      <c r="A39" s="646"/>
      <c r="B39" s="810" t="s">
        <v>882</v>
      </c>
      <c r="C39" s="811"/>
      <c r="D39" s="1429"/>
      <c r="E39" s="1430"/>
      <c r="F39" s="1429"/>
      <c r="G39" s="1430"/>
      <c r="H39" s="1431" t="s">
        <v>713</v>
      </c>
      <c r="I39" s="1432"/>
      <c r="J39" s="1432"/>
      <c r="K39" s="1432"/>
      <c r="L39" s="1433"/>
      <c r="M39" s="812"/>
      <c r="N39" s="813"/>
      <c r="O39" s="643"/>
    </row>
    <row r="40" spans="1:15" ht="24.75" customHeight="1" thickBot="1">
      <c r="A40" s="645"/>
      <c r="B40" s="1356" t="s">
        <v>652</v>
      </c>
      <c r="C40" s="1357"/>
      <c r="D40" s="1357"/>
      <c r="E40" s="1357"/>
      <c r="F40" s="1357"/>
      <c r="G40" s="1357"/>
      <c r="H40" s="1357"/>
      <c r="I40" s="1357"/>
      <c r="J40" s="1358">
        <f>SUM(F23:G39)+SUM(N23:N39)</f>
        <v>0</v>
      </c>
      <c r="K40" s="1358"/>
      <c r="L40" s="758" t="s">
        <v>13</v>
      </c>
      <c r="M40" s="758"/>
      <c r="N40" s="759"/>
      <c r="O40" s="643"/>
    </row>
    <row r="41" spans="1:15" ht="10.15" customHeight="1" thickBot="1">
      <c r="A41" s="643"/>
      <c r="B41" s="1202"/>
      <c r="C41" s="1202"/>
      <c r="D41" s="1202"/>
      <c r="E41" s="1202"/>
      <c r="F41" s="1202"/>
      <c r="G41" s="1202"/>
      <c r="H41" s="1202"/>
      <c r="I41" s="1202"/>
      <c r="J41" s="1202"/>
      <c r="K41" s="1202"/>
      <c r="L41" s="1202"/>
      <c r="M41" s="1202"/>
      <c r="N41" s="1202"/>
      <c r="O41" s="643"/>
    </row>
    <row r="42" spans="1:15" s="685" customFormat="1" ht="24" customHeight="1" thickBot="1">
      <c r="A42" s="688"/>
      <c r="B42" s="1157" t="s">
        <v>1161</v>
      </c>
      <c r="C42" s="1158"/>
      <c r="D42" s="1158"/>
      <c r="E42" s="1158"/>
      <c r="F42" s="1158"/>
      <c r="G42" s="1158"/>
      <c r="H42" s="1158"/>
      <c r="I42" s="1158"/>
      <c r="J42" s="1158"/>
      <c r="K42" s="1158"/>
      <c r="L42" s="1158"/>
      <c r="M42" s="1158"/>
      <c r="N42" s="1159"/>
      <c r="O42" s="684"/>
    </row>
    <row r="43" spans="1:15" ht="21" customHeight="1" thickBot="1">
      <c r="A43" s="646"/>
      <c r="B43" s="1409" t="s">
        <v>634</v>
      </c>
      <c r="C43" s="1410"/>
      <c r="D43" s="1410"/>
      <c r="E43" s="1410"/>
      <c r="F43" s="1410"/>
      <c r="G43" s="1410"/>
      <c r="H43" s="1410"/>
      <c r="I43" s="1410"/>
      <c r="J43" s="1410"/>
      <c r="K43" s="1410"/>
      <c r="L43" s="1410"/>
      <c r="M43" s="1410"/>
      <c r="N43" s="1411"/>
      <c r="O43" s="643"/>
    </row>
    <row r="44" spans="1:15" s="757" customFormat="1" ht="20.25" customHeight="1">
      <c r="A44" s="765"/>
      <c r="B44" s="1265" t="s">
        <v>763</v>
      </c>
      <c r="C44" s="1266"/>
      <c r="D44" s="1266"/>
      <c r="E44" s="1266"/>
      <c r="F44" s="1266"/>
      <c r="G44" s="1266"/>
      <c r="H44" s="1266"/>
      <c r="I44" s="1266"/>
      <c r="J44" s="1266"/>
      <c r="K44" s="1266"/>
      <c r="L44" s="1266"/>
      <c r="M44" s="1266"/>
      <c r="N44" s="1267"/>
      <c r="O44" s="766"/>
    </row>
    <row r="45" spans="1:15" ht="32.65" customHeight="1">
      <c r="A45" s="646"/>
      <c r="B45" s="720" t="s">
        <v>767</v>
      </c>
      <c r="C45" s="1268" t="s">
        <v>764</v>
      </c>
      <c r="D45" s="1268"/>
      <c r="E45" s="767"/>
      <c r="F45" s="1270" t="s">
        <v>765</v>
      </c>
      <c r="G45" s="1270"/>
      <c r="H45" s="1270"/>
      <c r="I45" s="1268" t="s">
        <v>766</v>
      </c>
      <c r="J45" s="1268"/>
      <c r="K45" s="1268"/>
      <c r="L45" s="1268"/>
      <c r="M45" s="1270" t="s">
        <v>669</v>
      </c>
      <c r="N45" s="1271"/>
      <c r="O45" s="643"/>
    </row>
    <row r="46" spans="1:15" ht="19.5" customHeight="1">
      <c r="A46" s="646"/>
      <c r="B46" s="1265" t="s">
        <v>828</v>
      </c>
      <c r="C46" s="1266"/>
      <c r="D46" s="1266"/>
      <c r="E46" s="1266"/>
      <c r="F46" s="1266"/>
      <c r="G46" s="1266"/>
      <c r="H46" s="1266"/>
      <c r="I46" s="1266"/>
      <c r="J46" s="1266"/>
      <c r="K46" s="1266"/>
      <c r="L46" s="1266"/>
      <c r="M46" s="1266"/>
      <c r="N46" s="1267"/>
      <c r="O46" s="643"/>
    </row>
    <row r="47" spans="1:15" ht="19.899999999999999" customHeight="1">
      <c r="A47" s="646"/>
      <c r="B47" s="1265" t="s">
        <v>758</v>
      </c>
      <c r="C47" s="1266"/>
      <c r="D47" s="1266"/>
      <c r="E47" s="1266"/>
      <c r="F47" s="1266"/>
      <c r="G47" s="1266"/>
      <c r="H47" s="1266"/>
      <c r="I47" s="1266"/>
      <c r="J47" s="1266"/>
      <c r="K47" s="1266"/>
      <c r="L47" s="1266"/>
      <c r="M47" s="1266"/>
      <c r="N47" s="1267"/>
      <c r="O47" s="643"/>
    </row>
    <row r="48" spans="1:15" customFormat="1" ht="18.75" customHeight="1">
      <c r="A48" s="764"/>
      <c r="B48" s="1353" t="s">
        <v>761</v>
      </c>
      <c r="C48" s="1270"/>
      <c r="D48" s="1270"/>
      <c r="E48" s="1270"/>
      <c r="F48" s="1268" t="s">
        <v>759</v>
      </c>
      <c r="G48" s="1268"/>
      <c r="H48" s="1268"/>
      <c r="I48" s="1268"/>
      <c r="J48" s="1268"/>
      <c r="K48" s="1268"/>
      <c r="L48" s="1268"/>
      <c r="M48" s="1270"/>
      <c r="N48" s="1271"/>
      <c r="O48" s="23"/>
    </row>
    <row r="49" spans="1:15" ht="24" customHeight="1">
      <c r="A49" s="646"/>
      <c r="B49" s="1265" t="s">
        <v>829</v>
      </c>
      <c r="C49" s="1266"/>
      <c r="D49" s="1266"/>
      <c r="E49" s="1266"/>
      <c r="F49" s="1266"/>
      <c r="G49" s="1266"/>
      <c r="H49" s="1266"/>
      <c r="I49" s="1266"/>
      <c r="J49" s="1266"/>
      <c r="K49" s="1266"/>
      <c r="L49" s="1266"/>
      <c r="M49" s="1266"/>
      <c r="N49" s="1267"/>
      <c r="O49" s="643"/>
    </row>
    <row r="50" spans="1:15" ht="23.25" customHeight="1" thickBot="1">
      <c r="A50" s="646"/>
      <c r="B50" s="756" t="s">
        <v>675</v>
      </c>
      <c r="C50" s="723"/>
      <c r="D50" s="723"/>
      <c r="E50" s="1391" t="s">
        <v>675</v>
      </c>
      <c r="F50" s="1391"/>
      <c r="G50" s="1391"/>
      <c r="H50" s="1391"/>
      <c r="I50" s="1391"/>
      <c r="J50" s="1391"/>
      <c r="K50" s="1391"/>
      <c r="L50" s="1391" t="s">
        <v>760</v>
      </c>
      <c r="M50" s="1391"/>
      <c r="N50" s="1392"/>
      <c r="O50" s="643"/>
    </row>
    <row r="51" spans="1:15" ht="11.25" customHeight="1" thickBot="1">
      <c r="A51" s="646"/>
      <c r="B51" s="646"/>
      <c r="C51" s="646"/>
      <c r="D51" s="646"/>
      <c r="E51" s="646"/>
      <c r="F51" s="646"/>
      <c r="G51" s="646"/>
      <c r="H51" s="646"/>
      <c r="I51" s="646"/>
      <c r="J51" s="646"/>
      <c r="K51" s="646"/>
      <c r="L51" s="646"/>
      <c r="M51" s="646"/>
      <c r="N51" s="646"/>
      <c r="O51" s="643"/>
    </row>
    <row r="52" spans="1:15" s="685" customFormat="1" ht="24" customHeight="1" thickBot="1">
      <c r="A52" s="688"/>
      <c r="B52" s="1217" t="s">
        <v>632</v>
      </c>
      <c r="C52" s="1218"/>
      <c r="D52" s="1218"/>
      <c r="E52" s="1218"/>
      <c r="F52" s="1218"/>
      <c r="G52" s="1218"/>
      <c r="H52" s="1218"/>
      <c r="I52" s="1218"/>
      <c r="J52" s="1218"/>
      <c r="K52" s="1218"/>
      <c r="L52" s="1218"/>
      <c r="M52" s="1218"/>
      <c r="N52" s="1219"/>
      <c r="O52" s="684"/>
    </row>
    <row r="53" spans="1:15" ht="59.45" customHeight="1">
      <c r="A53" s="646"/>
      <c r="B53" s="1209" t="s">
        <v>1102</v>
      </c>
      <c r="C53" s="1210"/>
      <c r="D53" s="1210"/>
      <c r="E53" s="1210"/>
      <c r="F53" s="1210"/>
      <c r="G53" s="1210"/>
      <c r="H53" s="1210"/>
      <c r="I53" s="1210"/>
      <c r="J53" s="1210"/>
      <c r="K53" s="1210"/>
      <c r="L53" s="1210"/>
      <c r="M53" s="1210"/>
      <c r="N53" s="1211"/>
      <c r="O53" s="643"/>
    </row>
    <row r="54" spans="1:15">
      <c r="A54" s="646"/>
      <c r="B54" s="1212" t="s">
        <v>628</v>
      </c>
      <c r="C54" s="1213"/>
      <c r="D54" s="1213"/>
      <c r="E54" s="1213"/>
      <c r="F54" s="1213"/>
      <c r="G54" s="1213"/>
      <c r="H54" s="1213"/>
      <c r="I54" s="1213"/>
      <c r="J54" s="1213"/>
      <c r="K54" s="1213"/>
      <c r="L54" s="1213"/>
      <c r="M54" s="1213"/>
      <c r="N54" s="1214"/>
      <c r="O54" s="643"/>
    </row>
    <row r="55" spans="1:15" ht="59.45" customHeight="1" thickBot="1">
      <c r="A55" s="646"/>
      <c r="B55" s="1112" t="s">
        <v>645</v>
      </c>
      <c r="C55" s="1113"/>
      <c r="D55" s="1113"/>
      <c r="E55" s="1113"/>
      <c r="F55" s="1113"/>
      <c r="G55" s="1113"/>
      <c r="H55" s="1114"/>
      <c r="I55" s="1220" t="s">
        <v>638</v>
      </c>
      <c r="J55" s="1221"/>
      <c r="K55" s="1221"/>
      <c r="L55" s="1221"/>
      <c r="M55" s="1221"/>
      <c r="N55" s="1222"/>
      <c r="O55" s="643"/>
    </row>
    <row r="56" spans="1:15" ht="73.150000000000006" customHeight="1" thickBot="1">
      <c r="A56" s="646"/>
      <c r="B56" s="1112" t="s">
        <v>635</v>
      </c>
      <c r="C56" s="1113"/>
      <c r="D56" s="1113"/>
      <c r="E56" s="1113"/>
      <c r="F56" s="1113"/>
      <c r="G56" s="1113"/>
      <c r="H56" s="1114"/>
      <c r="I56" s="1223" t="s">
        <v>636</v>
      </c>
      <c r="J56" s="1224"/>
      <c r="K56" s="1224"/>
      <c r="L56" s="1224"/>
      <c r="M56" s="1224"/>
      <c r="N56" s="1225"/>
      <c r="O56" s="643"/>
    </row>
    <row r="57" spans="1:15" s="267" customFormat="1" ht="31.15" customHeight="1" thickBot="1">
      <c r="A57" s="1101" t="s">
        <v>1344</v>
      </c>
      <c r="B57" s="664"/>
      <c r="C57" s="665"/>
      <c r="D57" s="1103" t="s">
        <v>617</v>
      </c>
      <c r="E57" s="1104"/>
      <c r="F57" s="1104"/>
      <c r="G57" s="1105"/>
      <c r="H57" s="1115" t="s">
        <v>618</v>
      </c>
      <c r="I57" s="1116"/>
      <c r="J57" s="1116"/>
      <c r="K57" s="1117"/>
      <c r="L57" s="1059"/>
      <c r="M57" s="1059"/>
      <c r="N57" s="1060"/>
      <c r="O57" s="641"/>
    </row>
    <row r="58" spans="1:15" ht="117.75" customHeight="1" thickBot="1">
      <c r="A58" s="1102"/>
      <c r="B58" s="667" t="s">
        <v>614</v>
      </c>
      <c r="C58" s="679" t="s">
        <v>642</v>
      </c>
      <c r="D58" s="708" t="s">
        <v>641</v>
      </c>
      <c r="E58" s="709" t="s">
        <v>639</v>
      </c>
      <c r="F58" s="709" t="s">
        <v>17</v>
      </c>
      <c r="G58" s="710" t="s">
        <v>18</v>
      </c>
      <c r="H58" s="705" t="s">
        <v>641</v>
      </c>
      <c r="I58" s="706" t="s">
        <v>639</v>
      </c>
      <c r="J58" s="706" t="s">
        <v>17</v>
      </c>
      <c r="K58" s="707" t="s">
        <v>18</v>
      </c>
      <c r="L58" s="1061" t="s">
        <v>619</v>
      </c>
      <c r="M58" s="1062"/>
      <c r="N58" s="1063"/>
      <c r="O58" s="643"/>
    </row>
    <row r="59" spans="1:15" s="685" customFormat="1" ht="24" customHeight="1" thickBot="1">
      <c r="A59" s="1182" t="s">
        <v>640</v>
      </c>
      <c r="B59" s="1183"/>
      <c r="C59" s="1183"/>
      <c r="D59" s="1183"/>
      <c r="E59" s="1183"/>
      <c r="F59" s="1183"/>
      <c r="G59" s="1183"/>
      <c r="H59" s="1183"/>
      <c r="I59" s="1183"/>
      <c r="J59" s="1183"/>
      <c r="K59" s="1183"/>
      <c r="L59" s="1183"/>
      <c r="M59" s="1183"/>
      <c r="N59" s="1184"/>
      <c r="O59" s="684"/>
    </row>
    <row r="60" spans="1:15" ht="16.5" thickBot="1">
      <c r="A60" s="1354" t="s">
        <v>34</v>
      </c>
      <c r="B60" s="1256"/>
      <c r="C60" s="1110"/>
      <c r="D60" s="1110"/>
      <c r="E60" s="1110"/>
      <c r="F60" s="1110"/>
      <c r="G60" s="1110"/>
      <c r="H60" s="1110"/>
      <c r="I60" s="1110"/>
      <c r="J60" s="1110"/>
      <c r="K60" s="1110"/>
      <c r="L60" s="1110"/>
      <c r="M60" s="1110"/>
      <c r="N60" s="1111"/>
      <c r="O60" s="643"/>
    </row>
    <row r="61" spans="1:15" ht="38.25">
      <c r="A61" s="874" t="s">
        <v>586</v>
      </c>
      <c r="B61" s="783" t="s">
        <v>676</v>
      </c>
      <c r="C61" s="746"/>
      <c r="D61" s="597"/>
      <c r="E61" s="598"/>
      <c r="F61" s="598"/>
      <c r="G61" s="599"/>
      <c r="H61" s="747"/>
      <c r="I61" s="601"/>
      <c r="J61" s="601"/>
      <c r="K61" s="695"/>
      <c r="L61" s="1118"/>
      <c r="M61" s="1119"/>
      <c r="N61" s="1120"/>
      <c r="O61" s="643"/>
    </row>
    <row r="62" spans="1:15" ht="63.75">
      <c r="A62" s="873" t="s">
        <v>586</v>
      </c>
      <c r="B62" s="784" t="s">
        <v>834</v>
      </c>
      <c r="C62" s="727"/>
      <c r="D62" s="584"/>
      <c r="E62" s="578"/>
      <c r="F62" s="578"/>
      <c r="G62" s="585"/>
      <c r="H62" s="586"/>
      <c r="I62" s="587"/>
      <c r="J62" s="587"/>
      <c r="K62" s="692"/>
      <c r="L62" s="1121"/>
      <c r="M62" s="1122"/>
      <c r="N62" s="1123"/>
      <c r="O62" s="643"/>
    </row>
    <row r="63" spans="1:15" ht="38.25">
      <c r="A63" s="873" t="s">
        <v>586</v>
      </c>
      <c r="B63" s="784" t="s">
        <v>883</v>
      </c>
      <c r="C63" s="727"/>
      <c r="D63" s="584"/>
      <c r="E63" s="578"/>
      <c r="F63" s="578"/>
      <c r="G63" s="585"/>
      <c r="H63" s="586"/>
      <c r="I63" s="587"/>
      <c r="J63" s="587"/>
      <c r="K63" s="692"/>
      <c r="L63" s="1121"/>
      <c r="M63" s="1122"/>
      <c r="N63" s="1123"/>
      <c r="O63" s="643"/>
    </row>
    <row r="64" spans="1:15" ht="25.5">
      <c r="A64" s="873" t="s">
        <v>586</v>
      </c>
      <c r="B64" s="784" t="s">
        <v>831</v>
      </c>
      <c r="C64" s="727"/>
      <c r="D64" s="584"/>
      <c r="E64" s="578"/>
      <c r="F64" s="578"/>
      <c r="G64" s="585"/>
      <c r="H64" s="586"/>
      <c r="I64" s="587"/>
      <c r="J64" s="587"/>
      <c r="K64" s="692"/>
      <c r="L64" s="1121"/>
      <c r="M64" s="1122"/>
      <c r="N64" s="1123"/>
      <c r="O64" s="643"/>
    </row>
    <row r="65" spans="1:15" ht="41.65" customHeight="1">
      <c r="A65" s="873" t="s">
        <v>586</v>
      </c>
      <c r="B65" s="784" t="s">
        <v>788</v>
      </c>
      <c r="C65" s="728"/>
      <c r="D65" s="589"/>
      <c r="E65" s="590"/>
      <c r="F65" s="590"/>
      <c r="G65" s="591"/>
      <c r="H65" s="586"/>
      <c r="I65" s="576"/>
      <c r="J65" s="576"/>
      <c r="K65" s="693"/>
      <c r="L65" s="1121"/>
      <c r="M65" s="1122"/>
      <c r="N65" s="1123"/>
      <c r="O65" s="643"/>
    </row>
    <row r="66" spans="1:15" ht="38.25">
      <c r="A66" s="873" t="s">
        <v>586</v>
      </c>
      <c r="B66" s="784" t="s">
        <v>832</v>
      </c>
      <c r="C66" s="768"/>
      <c r="D66" s="769"/>
      <c r="E66" s="770"/>
      <c r="F66" s="770"/>
      <c r="G66" s="771"/>
      <c r="H66" s="595"/>
      <c r="I66" s="772"/>
      <c r="J66" s="772"/>
      <c r="K66" s="773"/>
      <c r="L66" s="1121"/>
      <c r="M66" s="1122"/>
      <c r="N66" s="1123"/>
      <c r="O66" s="643"/>
    </row>
    <row r="67" spans="1:15" ht="20.65" customHeight="1">
      <c r="A67" s="873" t="s">
        <v>586</v>
      </c>
      <c r="B67" s="784" t="s">
        <v>679</v>
      </c>
      <c r="C67" s="768"/>
      <c r="D67" s="769"/>
      <c r="E67" s="770"/>
      <c r="F67" s="770"/>
      <c r="G67" s="771"/>
      <c r="H67" s="595"/>
      <c r="I67" s="772"/>
      <c r="J67" s="772"/>
      <c r="K67" s="773"/>
      <c r="L67" s="1121"/>
      <c r="M67" s="1122"/>
      <c r="N67" s="1123"/>
      <c r="O67" s="643"/>
    </row>
    <row r="68" spans="1:15" ht="24.75" customHeight="1" thickBot="1">
      <c r="A68" s="592"/>
      <c r="B68" s="730" t="s">
        <v>117</v>
      </c>
      <c r="C68" s="729"/>
      <c r="D68" s="593"/>
      <c r="E68" s="575"/>
      <c r="F68" s="575"/>
      <c r="G68" s="594"/>
      <c r="H68" s="595"/>
      <c r="I68" s="596"/>
      <c r="J68" s="596"/>
      <c r="K68" s="694"/>
      <c r="L68" s="1124"/>
      <c r="M68" s="1125"/>
      <c r="N68" s="1126"/>
      <c r="O68" s="643"/>
    </row>
    <row r="69" spans="1:15" ht="16.5" thickBot="1">
      <c r="A69" s="1354" t="s">
        <v>35</v>
      </c>
      <c r="B69" s="1256"/>
      <c r="C69" s="1110"/>
      <c r="D69" s="1110"/>
      <c r="E69" s="1110"/>
      <c r="F69" s="1110"/>
      <c r="G69" s="1110"/>
      <c r="H69" s="1110"/>
      <c r="I69" s="1110"/>
      <c r="J69" s="1110"/>
      <c r="K69" s="1110"/>
      <c r="L69" s="1110"/>
      <c r="M69" s="1110"/>
      <c r="N69" s="1111"/>
      <c r="O69" s="643"/>
    </row>
    <row r="70" spans="1:15" ht="21.75" customHeight="1">
      <c r="A70" s="874" t="s">
        <v>586</v>
      </c>
      <c r="B70" s="792" t="s">
        <v>555</v>
      </c>
      <c r="C70" s="776"/>
      <c r="D70" s="579"/>
      <c r="E70" s="580"/>
      <c r="F70" s="580"/>
      <c r="G70" s="581"/>
      <c r="H70" s="622"/>
      <c r="I70" s="583"/>
      <c r="J70" s="583"/>
      <c r="K70" s="691"/>
      <c r="L70" s="1118"/>
      <c r="M70" s="1119"/>
      <c r="N70" s="1120"/>
      <c r="O70" s="643"/>
    </row>
    <row r="71" spans="1:15" ht="28.5" customHeight="1" thickBot="1">
      <c r="A71" s="898" t="s">
        <v>586</v>
      </c>
      <c r="B71" s="795" t="s">
        <v>554</v>
      </c>
      <c r="C71" s="749"/>
      <c r="D71" s="750"/>
      <c r="E71" s="751"/>
      <c r="F71" s="751"/>
      <c r="G71" s="752"/>
      <c r="H71" s="608"/>
      <c r="I71" s="753"/>
      <c r="J71" s="753"/>
      <c r="K71" s="754"/>
      <c r="L71" s="1124"/>
      <c r="M71" s="1125"/>
      <c r="N71" s="1126"/>
      <c r="O71" s="643"/>
    </row>
    <row r="72" spans="1:15" ht="14.45" customHeight="1" thickBot="1">
      <c r="A72" s="1345" t="s">
        <v>646</v>
      </c>
      <c r="B72" s="1345"/>
      <c r="C72" s="1345"/>
      <c r="D72" s="1345"/>
      <c r="E72" s="1345"/>
      <c r="F72" s="1345"/>
      <c r="G72" s="1345"/>
      <c r="H72" s="1345"/>
      <c r="I72" s="1345"/>
      <c r="J72" s="1345"/>
      <c r="K72" s="1345"/>
      <c r="L72" s="1345"/>
      <c r="M72" s="1345"/>
      <c r="N72" s="1345"/>
      <c r="O72" s="643"/>
    </row>
    <row r="73" spans="1:15" s="267" customFormat="1" ht="31.15" customHeight="1" thickBot="1">
      <c r="A73" s="1101" t="s">
        <v>1344</v>
      </c>
      <c r="B73" s="664"/>
      <c r="C73" s="665"/>
      <c r="D73" s="1103" t="s">
        <v>617</v>
      </c>
      <c r="E73" s="1104"/>
      <c r="F73" s="1104"/>
      <c r="G73" s="1105"/>
      <c r="H73" s="1115" t="s">
        <v>618</v>
      </c>
      <c r="I73" s="1116"/>
      <c r="J73" s="1116"/>
      <c r="K73" s="1117"/>
      <c r="L73" s="1059"/>
      <c r="M73" s="1059"/>
      <c r="N73" s="1060"/>
      <c r="O73" s="641"/>
    </row>
    <row r="74" spans="1:15" ht="117.75" customHeight="1" thickBot="1">
      <c r="A74" s="1102"/>
      <c r="B74" s="667" t="s">
        <v>614</v>
      </c>
      <c r="C74" s="679" t="s">
        <v>642</v>
      </c>
      <c r="D74" s="708" t="s">
        <v>641</v>
      </c>
      <c r="E74" s="709" t="s">
        <v>639</v>
      </c>
      <c r="F74" s="709" t="s">
        <v>17</v>
      </c>
      <c r="G74" s="710" t="s">
        <v>18</v>
      </c>
      <c r="H74" s="705" t="s">
        <v>641</v>
      </c>
      <c r="I74" s="706" t="s">
        <v>639</v>
      </c>
      <c r="J74" s="706" t="s">
        <v>17</v>
      </c>
      <c r="K74" s="707" t="s">
        <v>18</v>
      </c>
      <c r="L74" s="1061" t="s">
        <v>619</v>
      </c>
      <c r="M74" s="1062"/>
      <c r="N74" s="1063"/>
      <c r="O74" s="643"/>
    </row>
    <row r="75" spans="1:15" ht="28.5" customHeight="1">
      <c r="A75" s="873" t="s">
        <v>586</v>
      </c>
      <c r="B75" s="793" t="s">
        <v>770</v>
      </c>
      <c r="C75" s="735"/>
      <c r="D75" s="584"/>
      <c r="E75" s="578"/>
      <c r="F75" s="578"/>
      <c r="G75" s="585"/>
      <c r="H75" s="602"/>
      <c r="I75" s="587"/>
      <c r="J75" s="587"/>
      <c r="K75" s="692"/>
      <c r="L75" s="1118"/>
      <c r="M75" s="1119"/>
      <c r="N75" s="1120"/>
      <c r="O75" s="643"/>
    </row>
    <row r="76" spans="1:15" ht="51">
      <c r="A76" s="873" t="s">
        <v>586</v>
      </c>
      <c r="B76" s="793" t="s">
        <v>836</v>
      </c>
      <c r="C76" s="735"/>
      <c r="D76" s="584"/>
      <c r="E76" s="578"/>
      <c r="F76" s="578"/>
      <c r="G76" s="585"/>
      <c r="H76" s="602"/>
      <c r="I76" s="587"/>
      <c r="J76" s="587"/>
      <c r="K76" s="692"/>
      <c r="L76" s="1121"/>
      <c r="M76" s="1245"/>
      <c r="N76" s="1123"/>
      <c r="O76" s="643"/>
    </row>
    <row r="77" spans="1:15" ht="28.9" customHeight="1">
      <c r="A77" s="779"/>
      <c r="B77" s="793" t="s">
        <v>835</v>
      </c>
      <c r="C77" s="735"/>
      <c r="D77" s="584"/>
      <c r="E77" s="578"/>
      <c r="F77" s="578"/>
      <c r="G77" s="585"/>
      <c r="H77" s="602"/>
      <c r="I77" s="587"/>
      <c r="J77" s="587"/>
      <c r="K77" s="692"/>
      <c r="L77" s="1121"/>
      <c r="M77" s="1245"/>
      <c r="N77" s="1123"/>
      <c r="O77" s="643"/>
    </row>
    <row r="78" spans="1:15" ht="25.5">
      <c r="A78" s="779"/>
      <c r="B78" s="793" t="s">
        <v>222</v>
      </c>
      <c r="C78" s="735"/>
      <c r="D78" s="584"/>
      <c r="E78" s="578"/>
      <c r="F78" s="578"/>
      <c r="G78" s="585"/>
      <c r="H78" s="602"/>
      <c r="I78" s="587"/>
      <c r="J78" s="587"/>
      <c r="K78" s="692"/>
      <c r="L78" s="1121"/>
      <c r="M78" s="1245"/>
      <c r="N78" s="1123"/>
      <c r="O78" s="643"/>
    </row>
    <row r="79" spans="1:15" ht="38.25">
      <c r="A79" s="718"/>
      <c r="B79" s="1027" t="s">
        <v>681</v>
      </c>
      <c r="C79" s="776"/>
      <c r="D79" s="579"/>
      <c r="E79" s="580"/>
      <c r="F79" s="580"/>
      <c r="G79" s="581"/>
      <c r="H79" s="622"/>
      <c r="I79" s="583"/>
      <c r="J79" s="583"/>
      <c r="K79" s="691"/>
      <c r="L79" s="1121"/>
      <c r="M79" s="1245"/>
      <c r="N79" s="1123"/>
      <c r="O79" s="643"/>
    </row>
    <row r="80" spans="1:15" ht="38.25">
      <c r="A80" s="603"/>
      <c r="B80" s="793" t="s">
        <v>682</v>
      </c>
      <c r="C80" s="735"/>
      <c r="D80" s="584"/>
      <c r="E80" s="578"/>
      <c r="F80" s="578"/>
      <c r="G80" s="585"/>
      <c r="H80" s="602"/>
      <c r="I80" s="587"/>
      <c r="J80" s="587"/>
      <c r="K80" s="692"/>
      <c r="L80" s="1121"/>
      <c r="M80" s="1245"/>
      <c r="N80" s="1123"/>
      <c r="O80" s="643"/>
    </row>
    <row r="81" spans="1:15" ht="15.75" thickBot="1">
      <c r="A81" s="604"/>
      <c r="B81" s="794" t="s">
        <v>117</v>
      </c>
      <c r="C81" s="736"/>
      <c r="D81" s="605"/>
      <c r="E81" s="606"/>
      <c r="F81" s="606"/>
      <c r="G81" s="607"/>
      <c r="H81" s="608"/>
      <c r="I81" s="609"/>
      <c r="J81" s="609"/>
      <c r="K81" s="696"/>
      <c r="L81" s="1124"/>
      <c r="M81" s="1125"/>
      <c r="N81" s="1126"/>
      <c r="O81" s="643"/>
    </row>
    <row r="82" spans="1:15" ht="16.5" thickBot="1">
      <c r="A82" s="1412" t="s">
        <v>590</v>
      </c>
      <c r="B82" s="1257"/>
      <c r="C82" s="1207"/>
      <c r="D82" s="1207"/>
      <c r="E82" s="1207"/>
      <c r="F82" s="1207"/>
      <c r="G82" s="1207"/>
      <c r="H82" s="1207"/>
      <c r="I82" s="1207"/>
      <c r="J82" s="1207"/>
      <c r="K82" s="1207"/>
      <c r="L82" s="1207"/>
      <c r="M82" s="1207"/>
      <c r="N82" s="1208"/>
      <c r="O82" s="643"/>
    </row>
    <row r="83" spans="1:15" ht="38.25">
      <c r="A83" s="731"/>
      <c r="B83" s="792" t="s">
        <v>687</v>
      </c>
      <c r="C83" s="739"/>
      <c r="D83" s="610"/>
      <c r="E83" s="611"/>
      <c r="F83" s="611"/>
      <c r="G83" s="612"/>
      <c r="H83" s="582"/>
      <c r="I83" s="613"/>
      <c r="J83" s="613"/>
      <c r="K83" s="697"/>
      <c r="L83" s="1127"/>
      <c r="M83" s="1128"/>
      <c r="N83" s="1129"/>
      <c r="O83" s="643"/>
    </row>
    <row r="84" spans="1:15" ht="25.5">
      <c r="A84" s="718"/>
      <c r="B84" s="793" t="s">
        <v>686</v>
      </c>
      <c r="C84" s="739"/>
      <c r="D84" s="610"/>
      <c r="E84" s="611"/>
      <c r="F84" s="611"/>
      <c r="G84" s="612"/>
      <c r="H84" s="582"/>
      <c r="I84" s="613"/>
      <c r="J84" s="613"/>
      <c r="K84" s="697"/>
      <c r="L84" s="1127"/>
      <c r="M84" s="1128"/>
      <c r="N84" s="1129"/>
      <c r="O84" s="643"/>
    </row>
    <row r="85" spans="1:15" ht="46.5" customHeight="1">
      <c r="A85" s="779"/>
      <c r="B85" s="793" t="s">
        <v>1349</v>
      </c>
      <c r="C85" s="739"/>
      <c r="D85" s="610"/>
      <c r="E85" s="611"/>
      <c r="F85" s="611"/>
      <c r="G85" s="612"/>
      <c r="H85" s="582"/>
      <c r="I85" s="613"/>
      <c r="J85" s="613"/>
      <c r="K85" s="697"/>
      <c r="L85" s="1127"/>
      <c r="M85" s="1128"/>
      <c r="N85" s="1129"/>
      <c r="O85" s="643"/>
    </row>
    <row r="86" spans="1:15" ht="15.75" thickBot="1">
      <c r="A86" s="604"/>
      <c r="B86" s="794" t="s">
        <v>117</v>
      </c>
      <c r="C86" s="736"/>
      <c r="D86" s="605"/>
      <c r="E86" s="606"/>
      <c r="F86" s="606"/>
      <c r="G86" s="607"/>
      <c r="H86" s="608"/>
      <c r="I86" s="609"/>
      <c r="J86" s="609"/>
      <c r="K86" s="696"/>
      <c r="L86" s="1130"/>
      <c r="M86" s="1131"/>
      <c r="N86" s="1132"/>
      <c r="O86" s="643"/>
    </row>
    <row r="87" spans="1:15">
      <c r="A87" s="1345" t="s">
        <v>646</v>
      </c>
      <c r="B87" s="1345"/>
      <c r="C87" s="1345"/>
      <c r="D87" s="1345"/>
      <c r="E87" s="1345"/>
      <c r="F87" s="1345"/>
      <c r="G87" s="1345"/>
      <c r="H87" s="1345"/>
      <c r="I87" s="1345"/>
      <c r="J87" s="1345"/>
      <c r="K87" s="1345"/>
      <c r="L87" s="1345"/>
      <c r="M87" s="1345"/>
      <c r="N87" s="1345"/>
      <c r="O87" s="643"/>
    </row>
    <row r="88" spans="1:15" ht="15.75" thickBot="1">
      <c r="A88" s="949"/>
      <c r="B88" s="949"/>
      <c r="C88" s="949"/>
      <c r="D88" s="949"/>
      <c r="E88" s="949"/>
      <c r="F88" s="949"/>
      <c r="G88" s="949"/>
      <c r="H88" s="949"/>
      <c r="I88" s="949"/>
      <c r="J88" s="949"/>
      <c r="K88" s="949"/>
      <c r="L88" s="949"/>
      <c r="M88" s="949"/>
      <c r="N88" s="949"/>
      <c r="O88" s="643"/>
    </row>
    <row r="89" spans="1:15" ht="31.15" customHeight="1" thickBot="1">
      <c r="A89" s="1101" t="s">
        <v>1344</v>
      </c>
      <c r="B89" s="664"/>
      <c r="C89" s="665"/>
      <c r="D89" s="1103" t="s">
        <v>617</v>
      </c>
      <c r="E89" s="1250"/>
      <c r="F89" s="1250"/>
      <c r="G89" s="1251"/>
      <c r="H89" s="1115" t="s">
        <v>618</v>
      </c>
      <c r="I89" s="1116"/>
      <c r="J89" s="1116"/>
      <c r="K89" s="1117"/>
      <c r="L89" s="1249"/>
      <c r="M89" s="1059"/>
      <c r="N89" s="1060"/>
      <c r="O89" s="643"/>
    </row>
    <row r="90" spans="1:15" ht="127.15" customHeight="1" thickBot="1">
      <c r="A90" s="1102"/>
      <c r="B90" s="667" t="s">
        <v>614</v>
      </c>
      <c r="C90" s="679" t="s">
        <v>642</v>
      </c>
      <c r="D90" s="708" t="s">
        <v>641</v>
      </c>
      <c r="E90" s="709" t="s">
        <v>639</v>
      </c>
      <c r="F90" s="709" t="s">
        <v>17</v>
      </c>
      <c r="G90" s="710" t="s">
        <v>18</v>
      </c>
      <c r="H90" s="705" t="s">
        <v>641</v>
      </c>
      <c r="I90" s="706" t="s">
        <v>639</v>
      </c>
      <c r="J90" s="706" t="s">
        <v>17</v>
      </c>
      <c r="K90" s="707" t="s">
        <v>18</v>
      </c>
      <c r="L90" s="1061" t="s">
        <v>619</v>
      </c>
      <c r="M90" s="1062"/>
      <c r="N90" s="1063"/>
      <c r="O90" s="643"/>
    </row>
    <row r="91" spans="1:15" s="685" customFormat="1" ht="31.35" customHeight="1" thickBot="1">
      <c r="A91" s="1428" t="s">
        <v>884</v>
      </c>
      <c r="B91" s="1083"/>
      <c r="C91" s="1083"/>
      <c r="D91" s="1083"/>
      <c r="E91" s="1083"/>
      <c r="F91" s="1083"/>
      <c r="G91" s="1083"/>
      <c r="H91" s="1083"/>
      <c r="I91" s="1083"/>
      <c r="J91" s="1083"/>
      <c r="K91" s="1083"/>
      <c r="L91" s="1083"/>
      <c r="M91" s="1083"/>
      <c r="N91" s="1084"/>
      <c r="O91" s="684"/>
    </row>
    <row r="92" spans="1:15" ht="43.9" customHeight="1">
      <c r="A92" s="774"/>
      <c r="B92" s="783" t="s">
        <v>885</v>
      </c>
      <c r="C92" s="814"/>
      <c r="D92" s="815"/>
      <c r="E92" s="816"/>
      <c r="F92" s="816"/>
      <c r="G92" s="817"/>
      <c r="H92" s="747"/>
      <c r="I92" s="818"/>
      <c r="J92" s="818"/>
      <c r="K92" s="825"/>
      <c r="L92" s="1415"/>
      <c r="M92" s="1416"/>
      <c r="N92" s="1417"/>
      <c r="O92" s="643"/>
    </row>
    <row r="93" spans="1:15" ht="48" customHeight="1" thickBot="1">
      <c r="A93" s="748"/>
      <c r="B93" s="787" t="s">
        <v>886</v>
      </c>
      <c r="C93" s="819"/>
      <c r="D93" s="820"/>
      <c r="E93" s="821"/>
      <c r="F93" s="821"/>
      <c r="G93" s="822"/>
      <c r="H93" s="823"/>
      <c r="I93" s="824"/>
      <c r="J93" s="824"/>
      <c r="K93" s="826"/>
      <c r="L93" s="1130"/>
      <c r="M93" s="1131"/>
      <c r="N93" s="1132"/>
      <c r="O93" s="643"/>
    </row>
    <row r="94" spans="1:15" s="685" customFormat="1" ht="24" customHeight="1" thickBot="1">
      <c r="A94" s="1082" t="s">
        <v>887</v>
      </c>
      <c r="B94" s="1083"/>
      <c r="C94" s="1083"/>
      <c r="D94" s="1083"/>
      <c r="E94" s="1083"/>
      <c r="F94" s="1083"/>
      <c r="G94" s="1083"/>
      <c r="H94" s="1083"/>
      <c r="I94" s="1083"/>
      <c r="J94" s="1083"/>
      <c r="K94" s="1083"/>
      <c r="L94" s="1083"/>
      <c r="M94" s="1083"/>
      <c r="N94" s="1084"/>
      <c r="O94" s="684"/>
    </row>
    <row r="95" spans="1:15" ht="16.5" thickBot="1">
      <c r="A95" s="1413" t="s">
        <v>589</v>
      </c>
      <c r="B95" s="1252"/>
      <c r="C95" s="1080"/>
      <c r="D95" s="1080"/>
      <c r="E95" s="1080"/>
      <c r="F95" s="1080"/>
      <c r="G95" s="1080"/>
      <c r="H95" s="1080"/>
      <c r="I95" s="1080"/>
      <c r="J95" s="1080"/>
      <c r="K95" s="1080"/>
      <c r="L95" s="1080"/>
      <c r="M95" s="1080"/>
      <c r="N95" s="1081"/>
      <c r="O95" s="643"/>
    </row>
    <row r="96" spans="1:15" ht="51">
      <c r="A96" s="874" t="s">
        <v>586</v>
      </c>
      <c r="B96" s="781" t="s">
        <v>888</v>
      </c>
      <c r="C96" s="632"/>
      <c r="D96" s="633"/>
      <c r="E96" s="634"/>
      <c r="F96" s="634"/>
      <c r="G96" s="627"/>
      <c r="H96" s="600"/>
      <c r="I96" s="628"/>
      <c r="J96" s="628"/>
      <c r="K96" s="700"/>
      <c r="L96" s="1152"/>
      <c r="M96" s="1065"/>
      <c r="N96" s="1066"/>
      <c r="O96" s="643"/>
    </row>
    <row r="97" spans="1:15" ht="52.5" customHeight="1">
      <c r="A97" s="873" t="s">
        <v>586</v>
      </c>
      <c r="B97" s="780" t="s">
        <v>889</v>
      </c>
      <c r="C97" s="624"/>
      <c r="D97" s="625"/>
      <c r="E97" s="590"/>
      <c r="F97" s="590"/>
      <c r="G97" s="626"/>
      <c r="H97" s="602"/>
      <c r="I97" s="576"/>
      <c r="J97" s="576"/>
      <c r="K97" s="693"/>
      <c r="L97" s="1153"/>
      <c r="M97" s="1244"/>
      <c r="N97" s="1069"/>
      <c r="O97" s="643"/>
    </row>
    <row r="98" spans="1:15" ht="51">
      <c r="A98" s="873" t="s">
        <v>586</v>
      </c>
      <c r="B98" s="780" t="s">
        <v>890</v>
      </c>
      <c r="C98" s="624"/>
      <c r="D98" s="625"/>
      <c r="E98" s="590"/>
      <c r="F98" s="590"/>
      <c r="G98" s="626"/>
      <c r="H98" s="602"/>
      <c r="I98" s="576"/>
      <c r="J98" s="576"/>
      <c r="K98" s="693"/>
      <c r="L98" s="1153"/>
      <c r="M98" s="1244"/>
      <c r="N98" s="1069"/>
      <c r="O98" s="643"/>
    </row>
    <row r="99" spans="1:15" ht="38.25">
      <c r="A99" s="873" t="s">
        <v>586</v>
      </c>
      <c r="B99" s="780" t="s">
        <v>891</v>
      </c>
      <c r="C99" s="624"/>
      <c r="D99" s="625"/>
      <c r="E99" s="590"/>
      <c r="F99" s="590"/>
      <c r="G99" s="626"/>
      <c r="H99" s="602"/>
      <c r="I99" s="576"/>
      <c r="J99" s="576"/>
      <c r="K99" s="693"/>
      <c r="L99" s="1153"/>
      <c r="M99" s="1244"/>
      <c r="N99" s="1069"/>
      <c r="O99" s="643"/>
    </row>
    <row r="100" spans="1:15" ht="39" thickBot="1">
      <c r="A100" s="592"/>
      <c r="B100" s="782" t="s">
        <v>892</v>
      </c>
      <c r="C100" s="635"/>
      <c r="D100" s="755"/>
      <c r="E100" s="661"/>
      <c r="F100" s="661"/>
      <c r="G100" s="637"/>
      <c r="H100" s="608"/>
      <c r="I100" s="663"/>
      <c r="J100" s="663"/>
      <c r="K100" s="638"/>
      <c r="L100" s="1154"/>
      <c r="M100" s="1071"/>
      <c r="N100" s="1072"/>
      <c r="O100" s="643"/>
    </row>
    <row r="101" spans="1:15" ht="15.75" thickBot="1">
      <c r="A101" s="1345" t="s">
        <v>646</v>
      </c>
      <c r="B101" s="1345"/>
      <c r="C101" s="1345"/>
      <c r="D101" s="1345"/>
      <c r="E101" s="1345"/>
      <c r="F101" s="1345"/>
      <c r="G101" s="1345"/>
      <c r="H101" s="1345"/>
      <c r="I101" s="1345"/>
      <c r="J101" s="1345"/>
      <c r="K101" s="1345"/>
      <c r="L101" s="1345"/>
      <c r="M101" s="1345"/>
      <c r="N101" s="1345"/>
    </row>
    <row r="102" spans="1:15" ht="31.15" customHeight="1" thickBot="1">
      <c r="A102" s="1101" t="s">
        <v>1344</v>
      </c>
      <c r="B102" s="664"/>
      <c r="C102" s="665"/>
      <c r="D102" s="1103" t="s">
        <v>617</v>
      </c>
      <c r="E102" s="1250"/>
      <c r="F102" s="1250"/>
      <c r="G102" s="1251"/>
      <c r="H102" s="1115" t="s">
        <v>618</v>
      </c>
      <c r="I102" s="1116"/>
      <c r="J102" s="1116"/>
      <c r="K102" s="1117"/>
      <c r="L102" s="1249"/>
      <c r="M102" s="1059"/>
      <c r="N102" s="1060"/>
      <c r="O102" s="643"/>
    </row>
    <row r="103" spans="1:15" ht="127.15" customHeight="1" thickBot="1">
      <c r="A103" s="1102"/>
      <c r="B103" s="667" t="s">
        <v>614</v>
      </c>
      <c r="C103" s="679" t="s">
        <v>642</v>
      </c>
      <c r="D103" s="708" t="s">
        <v>641</v>
      </c>
      <c r="E103" s="709" t="s">
        <v>639</v>
      </c>
      <c r="F103" s="709" t="s">
        <v>17</v>
      </c>
      <c r="G103" s="710" t="s">
        <v>18</v>
      </c>
      <c r="H103" s="705" t="s">
        <v>641</v>
      </c>
      <c r="I103" s="706" t="s">
        <v>639</v>
      </c>
      <c r="J103" s="706" t="s">
        <v>17</v>
      </c>
      <c r="K103" s="707" t="s">
        <v>18</v>
      </c>
      <c r="L103" s="1061" t="s">
        <v>619</v>
      </c>
      <c r="M103" s="1062"/>
      <c r="N103" s="1063"/>
      <c r="O103" s="643"/>
    </row>
    <row r="104" spans="1:15" ht="51">
      <c r="A104" s="907"/>
      <c r="B104" s="780" t="s">
        <v>893</v>
      </c>
      <c r="C104" s="798"/>
      <c r="D104" s="799"/>
      <c r="E104" s="800"/>
      <c r="F104" s="800"/>
      <c r="G104" s="800"/>
      <c r="H104" s="801"/>
      <c r="I104" s="773"/>
      <c r="J104" s="773"/>
      <c r="K104" s="773"/>
      <c r="L104" s="1152"/>
      <c r="M104" s="1065"/>
      <c r="N104" s="1066"/>
      <c r="O104" s="643"/>
    </row>
    <row r="105" spans="1:15" ht="15.75" thickBot="1">
      <c r="A105" s="604"/>
      <c r="B105" s="827" t="s">
        <v>117</v>
      </c>
      <c r="C105" s="635"/>
      <c r="D105" s="636"/>
      <c r="E105" s="637"/>
      <c r="F105" s="637"/>
      <c r="G105" s="637"/>
      <c r="H105" s="608"/>
      <c r="I105" s="638"/>
      <c r="J105" s="638"/>
      <c r="K105" s="638"/>
      <c r="L105" s="1154"/>
      <c r="M105" s="1071"/>
      <c r="N105" s="1072"/>
      <c r="O105" s="643"/>
    </row>
    <row r="106" spans="1:15" s="685" customFormat="1" ht="24" customHeight="1" thickBot="1">
      <c r="A106" s="1396" t="s">
        <v>854</v>
      </c>
      <c r="B106" s="1305"/>
      <c r="C106" s="1083"/>
      <c r="D106" s="1083"/>
      <c r="E106" s="1083"/>
      <c r="F106" s="1083"/>
      <c r="G106" s="1083"/>
      <c r="H106" s="1083"/>
      <c r="I106" s="1083"/>
      <c r="J106" s="1083"/>
      <c r="K106" s="1083"/>
      <c r="L106" s="1083"/>
      <c r="M106" s="1083"/>
      <c r="N106" s="1084"/>
      <c r="O106" s="684"/>
    </row>
    <row r="107" spans="1:15" ht="16.5" thickBot="1">
      <c r="A107" s="1079" t="s">
        <v>589</v>
      </c>
      <c r="B107" s="1252"/>
      <c r="C107" s="1080"/>
      <c r="D107" s="1080"/>
      <c r="E107" s="1080"/>
      <c r="F107" s="1080"/>
      <c r="G107" s="1080"/>
      <c r="H107" s="1080"/>
      <c r="I107" s="1080"/>
      <c r="J107" s="1080"/>
      <c r="K107" s="1080"/>
      <c r="L107" s="1080"/>
      <c r="M107" s="1080"/>
      <c r="N107" s="1081"/>
      <c r="O107" s="643"/>
    </row>
    <row r="108" spans="1:15" ht="75" customHeight="1">
      <c r="A108" s="877" t="s">
        <v>586</v>
      </c>
      <c r="B108" s="783" t="s">
        <v>894</v>
      </c>
      <c r="C108" s="632"/>
      <c r="D108" s="633"/>
      <c r="E108" s="634"/>
      <c r="F108" s="634"/>
      <c r="G108" s="627"/>
      <c r="H108" s="600"/>
      <c r="I108" s="628"/>
      <c r="J108" s="628"/>
      <c r="K108" s="700"/>
      <c r="L108" s="1152"/>
      <c r="M108" s="1065"/>
      <c r="N108" s="1066"/>
      <c r="O108" s="643"/>
    </row>
    <row r="109" spans="1:15" ht="48" customHeight="1">
      <c r="A109" s="879" t="s">
        <v>586</v>
      </c>
      <c r="B109" s="784" t="s">
        <v>856</v>
      </c>
      <c r="C109" s="624"/>
      <c r="D109" s="625"/>
      <c r="E109" s="590"/>
      <c r="F109" s="590"/>
      <c r="G109" s="626"/>
      <c r="H109" s="602"/>
      <c r="I109" s="576"/>
      <c r="J109" s="576"/>
      <c r="K109" s="693"/>
      <c r="L109" s="1153"/>
      <c r="M109" s="1244"/>
      <c r="N109" s="1069"/>
      <c r="O109" s="643"/>
    </row>
    <row r="110" spans="1:15" ht="46.5" customHeight="1">
      <c r="A110" s="879" t="s">
        <v>586</v>
      </c>
      <c r="B110" s="784" t="s">
        <v>856</v>
      </c>
      <c r="C110" s="624"/>
      <c r="D110" s="625"/>
      <c r="E110" s="590"/>
      <c r="F110" s="590"/>
      <c r="G110" s="626"/>
      <c r="H110" s="602"/>
      <c r="I110" s="576"/>
      <c r="J110" s="576"/>
      <c r="K110" s="693"/>
      <c r="L110" s="1153"/>
      <c r="M110" s="1244"/>
      <c r="N110" s="1069"/>
      <c r="O110" s="643"/>
    </row>
    <row r="111" spans="1:15" ht="57" customHeight="1" thickBot="1">
      <c r="A111" s="900" t="s">
        <v>586</v>
      </c>
      <c r="B111" s="787" t="s">
        <v>896</v>
      </c>
      <c r="C111" s="635"/>
      <c r="D111" s="755"/>
      <c r="E111" s="661"/>
      <c r="F111" s="661"/>
      <c r="G111" s="637"/>
      <c r="H111" s="608"/>
      <c r="I111" s="663"/>
      <c r="J111" s="663"/>
      <c r="K111" s="638"/>
      <c r="L111" s="1154"/>
      <c r="M111" s="1071"/>
      <c r="N111" s="1072"/>
      <c r="O111" s="643"/>
    </row>
    <row r="112" spans="1:15" ht="13.9" customHeight="1">
      <c r="A112" s="1345" t="s">
        <v>646</v>
      </c>
      <c r="B112" s="1345"/>
      <c r="C112" s="1345"/>
      <c r="D112" s="1345"/>
      <c r="E112" s="1345"/>
      <c r="F112" s="1345"/>
      <c r="G112" s="1345"/>
      <c r="H112" s="1345"/>
      <c r="I112" s="1345"/>
      <c r="J112" s="1345"/>
      <c r="K112" s="1345"/>
      <c r="L112" s="1345"/>
      <c r="M112" s="1345"/>
      <c r="N112" s="1345"/>
      <c r="O112" s="643"/>
    </row>
    <row r="113" spans="1:15" ht="13.9" customHeight="1" thickBot="1">
      <c r="A113" s="904"/>
      <c r="B113" s="904"/>
      <c r="C113" s="904"/>
      <c r="D113" s="904"/>
      <c r="E113" s="904"/>
      <c r="F113" s="904"/>
      <c r="G113" s="904"/>
      <c r="H113" s="904"/>
      <c r="I113" s="904"/>
      <c r="J113" s="904"/>
      <c r="K113" s="904"/>
      <c r="L113" s="904"/>
      <c r="M113" s="904"/>
      <c r="N113" s="904"/>
      <c r="O113" s="643"/>
    </row>
    <row r="114" spans="1:15" ht="31.15" customHeight="1" thickBot="1">
      <c r="A114" s="1101" t="s">
        <v>1344</v>
      </c>
      <c r="B114" s="664"/>
      <c r="C114" s="665"/>
      <c r="D114" s="1419" t="s">
        <v>617</v>
      </c>
      <c r="E114" s="1420"/>
      <c r="F114" s="1420"/>
      <c r="G114" s="1421"/>
      <c r="H114" s="1422" t="s">
        <v>618</v>
      </c>
      <c r="I114" s="1423"/>
      <c r="J114" s="1423"/>
      <c r="K114" s="1424"/>
      <c r="L114" s="1249"/>
      <c r="M114" s="1059"/>
      <c r="N114" s="1060"/>
      <c r="O114" s="643"/>
    </row>
    <row r="115" spans="1:15" ht="127.15" customHeight="1" thickBot="1">
      <c r="A115" s="1102"/>
      <c r="B115" s="667" t="s">
        <v>614</v>
      </c>
      <c r="C115" s="679" t="s">
        <v>642</v>
      </c>
      <c r="D115" s="972" t="s">
        <v>641</v>
      </c>
      <c r="E115" s="966" t="s">
        <v>639</v>
      </c>
      <c r="F115" s="966" t="s">
        <v>17</v>
      </c>
      <c r="G115" s="973" t="s">
        <v>18</v>
      </c>
      <c r="H115" s="968" t="s">
        <v>641</v>
      </c>
      <c r="I115" s="969" t="s">
        <v>639</v>
      </c>
      <c r="J115" s="969" t="s">
        <v>17</v>
      </c>
      <c r="K115" s="970" t="s">
        <v>18</v>
      </c>
      <c r="L115" s="1425" t="s">
        <v>619</v>
      </c>
      <c r="M115" s="1426"/>
      <c r="N115" s="1427"/>
      <c r="O115" s="643"/>
    </row>
    <row r="116" spans="1:15" ht="41.65" customHeight="1">
      <c r="A116" s="873" t="s">
        <v>586</v>
      </c>
      <c r="B116" s="924" t="s">
        <v>858</v>
      </c>
      <c r="C116" s="618"/>
      <c r="D116" s="619"/>
      <c r="E116" s="620"/>
      <c r="F116" s="620"/>
      <c r="G116" s="621"/>
      <c r="H116" s="622"/>
      <c r="I116" s="623"/>
      <c r="J116" s="623"/>
      <c r="K116" s="699"/>
      <c r="L116" s="1152"/>
      <c r="M116" s="1065"/>
      <c r="N116" s="1066"/>
      <c r="O116" s="643"/>
    </row>
    <row r="117" spans="1:15" ht="57" customHeight="1">
      <c r="A117" s="779"/>
      <c r="B117" s="786" t="s">
        <v>895</v>
      </c>
      <c r="C117" s="624"/>
      <c r="D117" s="625"/>
      <c r="E117" s="590"/>
      <c r="F117" s="590"/>
      <c r="G117" s="626"/>
      <c r="H117" s="602"/>
      <c r="I117" s="576"/>
      <c r="J117" s="576"/>
      <c r="K117" s="693"/>
      <c r="L117" s="1153"/>
      <c r="M117" s="1244"/>
      <c r="N117" s="1069"/>
      <c r="O117" s="643"/>
    </row>
    <row r="118" spans="1:15" ht="28.5" customHeight="1">
      <c r="A118" s="603"/>
      <c r="B118" s="786" t="s">
        <v>857</v>
      </c>
      <c r="C118" s="624"/>
      <c r="D118" s="625"/>
      <c r="E118" s="590"/>
      <c r="F118" s="590"/>
      <c r="G118" s="626"/>
      <c r="H118" s="602"/>
      <c r="I118" s="576"/>
      <c r="J118" s="576"/>
      <c r="K118" s="693"/>
      <c r="L118" s="1153"/>
      <c r="M118" s="1244"/>
      <c r="N118" s="1069"/>
      <c r="O118" s="643"/>
    </row>
    <row r="119" spans="1:15" ht="16.5" customHeight="1" thickBot="1">
      <c r="A119" s="604"/>
      <c r="B119" s="658" t="s">
        <v>117</v>
      </c>
      <c r="C119" s="635"/>
      <c r="D119" s="636"/>
      <c r="E119" s="637"/>
      <c r="F119" s="637"/>
      <c r="G119" s="637"/>
      <c r="H119" s="608"/>
      <c r="I119" s="638"/>
      <c r="J119" s="638"/>
      <c r="K119" s="638"/>
      <c r="L119" s="1154"/>
      <c r="M119" s="1071"/>
      <c r="N119" s="1072"/>
      <c r="O119" s="643"/>
    </row>
    <row r="120" spans="1:15" s="685" customFormat="1" ht="24" customHeight="1" thickBot="1">
      <c r="A120" s="1396" t="s">
        <v>897</v>
      </c>
      <c r="B120" s="1305"/>
      <c r="C120" s="1083"/>
      <c r="D120" s="1083"/>
      <c r="E120" s="1083"/>
      <c r="F120" s="1083"/>
      <c r="G120" s="1083"/>
      <c r="H120" s="1083"/>
      <c r="I120" s="1083"/>
      <c r="J120" s="1083"/>
      <c r="K120" s="1083"/>
      <c r="L120" s="1083"/>
      <c r="M120" s="1083"/>
      <c r="N120" s="1084"/>
      <c r="O120" s="684"/>
    </row>
    <row r="121" spans="1:15" ht="16.5" thickBot="1">
      <c r="A121" s="1413" t="s">
        <v>589</v>
      </c>
      <c r="B121" s="1252"/>
      <c r="C121" s="1080"/>
      <c r="D121" s="1080"/>
      <c r="E121" s="1080"/>
      <c r="F121" s="1080"/>
      <c r="G121" s="1080"/>
      <c r="H121" s="1080"/>
      <c r="I121" s="1080"/>
      <c r="J121" s="1080"/>
      <c r="K121" s="1080"/>
      <c r="L121" s="1080"/>
      <c r="M121" s="1080"/>
      <c r="N121" s="1081"/>
      <c r="O121" s="643"/>
    </row>
    <row r="122" spans="1:15" ht="25.5">
      <c r="A122" s="874" t="s">
        <v>586</v>
      </c>
      <c r="B122" s="781" t="s">
        <v>898</v>
      </c>
      <c r="C122" s="797"/>
      <c r="D122" s="619"/>
      <c r="E122" s="620"/>
      <c r="F122" s="620"/>
      <c r="G122" s="621"/>
      <c r="H122" s="622"/>
      <c r="I122" s="623"/>
      <c r="J122" s="623"/>
      <c r="K122" s="699"/>
      <c r="L122" s="1152"/>
      <c r="M122" s="1065"/>
      <c r="N122" s="1066"/>
      <c r="O122" s="643"/>
    </row>
    <row r="123" spans="1:15" ht="33.4" customHeight="1">
      <c r="A123" s="873" t="s">
        <v>586</v>
      </c>
      <c r="B123" s="780" t="s">
        <v>899</v>
      </c>
      <c r="C123" s="624"/>
      <c r="D123" s="625"/>
      <c r="E123" s="590"/>
      <c r="F123" s="590"/>
      <c r="G123" s="626"/>
      <c r="H123" s="602"/>
      <c r="I123" s="576"/>
      <c r="J123" s="576"/>
      <c r="K123" s="693"/>
      <c r="L123" s="1153"/>
      <c r="M123" s="1068"/>
      <c r="N123" s="1069"/>
      <c r="O123" s="643"/>
    </row>
    <row r="124" spans="1:15" ht="33.75" customHeight="1">
      <c r="A124" s="873" t="s">
        <v>586</v>
      </c>
      <c r="B124" s="780" t="s">
        <v>900</v>
      </c>
      <c r="C124" s="624"/>
      <c r="D124" s="625"/>
      <c r="E124" s="590"/>
      <c r="F124" s="590"/>
      <c r="G124" s="626"/>
      <c r="H124" s="602"/>
      <c r="I124" s="576"/>
      <c r="J124" s="576"/>
      <c r="K124" s="693"/>
      <c r="L124" s="1153"/>
      <c r="M124" s="1068"/>
      <c r="N124" s="1069"/>
      <c r="O124" s="643"/>
    </row>
    <row r="125" spans="1:15" ht="31.15" customHeight="1">
      <c r="A125" s="779"/>
      <c r="B125" s="780" t="s">
        <v>901</v>
      </c>
      <c r="C125" s="624"/>
      <c r="D125" s="625"/>
      <c r="E125" s="590"/>
      <c r="F125" s="590"/>
      <c r="G125" s="626"/>
      <c r="H125" s="602"/>
      <c r="I125" s="576"/>
      <c r="J125" s="576"/>
      <c r="K125" s="693"/>
      <c r="L125" s="1153"/>
      <c r="M125" s="1068"/>
      <c r="N125" s="1069"/>
      <c r="O125" s="643"/>
    </row>
    <row r="126" spans="1:15" ht="40.5" customHeight="1">
      <c r="A126" s="779"/>
      <c r="B126" s="780" t="s">
        <v>902</v>
      </c>
      <c r="C126" s="624"/>
      <c r="D126" s="625"/>
      <c r="E126" s="590"/>
      <c r="F126" s="590"/>
      <c r="G126" s="626"/>
      <c r="H126" s="602"/>
      <c r="I126" s="576"/>
      <c r="J126" s="576"/>
      <c r="K126" s="693"/>
      <c r="L126" s="1153"/>
      <c r="M126" s="1068"/>
      <c r="N126" s="1069"/>
      <c r="O126" s="643"/>
    </row>
    <row r="127" spans="1:15" ht="15.75" thickBot="1">
      <c r="A127" s="604"/>
      <c r="B127" s="631" t="s">
        <v>117</v>
      </c>
      <c r="C127" s="658"/>
      <c r="D127" s="636"/>
      <c r="E127" s="637"/>
      <c r="F127" s="637"/>
      <c r="G127" s="637"/>
      <c r="H127" s="608"/>
      <c r="I127" s="638"/>
      <c r="J127" s="638"/>
      <c r="K127" s="638"/>
      <c r="L127" s="1154"/>
      <c r="M127" s="1071"/>
      <c r="N127" s="1072"/>
      <c r="O127" s="643"/>
    </row>
    <row r="128" spans="1:15" ht="17.45" customHeight="1" thickBot="1">
      <c r="A128" s="1345" t="s">
        <v>646</v>
      </c>
      <c r="B128" s="1345"/>
      <c r="C128" s="1347"/>
      <c r="D128" s="1347"/>
      <c r="E128" s="1347"/>
      <c r="F128" s="1347"/>
      <c r="G128" s="1347"/>
      <c r="H128" s="1347"/>
      <c r="I128" s="1347"/>
      <c r="J128" s="1347"/>
      <c r="K128" s="1347"/>
      <c r="L128" s="1347"/>
      <c r="M128" s="1347"/>
      <c r="N128" s="1347"/>
      <c r="O128" s="643"/>
    </row>
    <row r="129" spans="1:15" ht="31.15" customHeight="1" thickBot="1">
      <c r="A129" s="1101" t="s">
        <v>1344</v>
      </c>
      <c r="B129" s="664"/>
      <c r="C129" s="665"/>
      <c r="D129" s="1103" t="s">
        <v>617</v>
      </c>
      <c r="E129" s="1250"/>
      <c r="F129" s="1250"/>
      <c r="G129" s="1251"/>
      <c r="H129" s="1115" t="s">
        <v>618</v>
      </c>
      <c r="I129" s="1116"/>
      <c r="J129" s="1116"/>
      <c r="K129" s="1117"/>
      <c r="L129" s="1249"/>
      <c r="M129" s="1059"/>
      <c r="N129" s="1060"/>
      <c r="O129" s="643"/>
    </row>
    <row r="130" spans="1:15" ht="111.4" customHeight="1" thickBot="1">
      <c r="A130" s="1102"/>
      <c r="B130" s="667" t="s">
        <v>614</v>
      </c>
      <c r="C130" s="679" t="s">
        <v>642</v>
      </c>
      <c r="D130" s="708" t="s">
        <v>641</v>
      </c>
      <c r="E130" s="709" t="s">
        <v>639</v>
      </c>
      <c r="F130" s="709" t="s">
        <v>17</v>
      </c>
      <c r="G130" s="710" t="s">
        <v>18</v>
      </c>
      <c r="H130" s="705" t="s">
        <v>641</v>
      </c>
      <c r="I130" s="706" t="s">
        <v>639</v>
      </c>
      <c r="J130" s="706" t="s">
        <v>17</v>
      </c>
      <c r="K130" s="707" t="s">
        <v>18</v>
      </c>
      <c r="L130" s="1061" t="s">
        <v>619</v>
      </c>
      <c r="M130" s="1062"/>
      <c r="N130" s="1063"/>
      <c r="O130" s="643"/>
    </row>
    <row r="131" spans="1:15" s="685" customFormat="1" ht="24" customHeight="1" thickBot="1">
      <c r="A131" s="1082" t="s">
        <v>861</v>
      </c>
      <c r="B131" s="1305"/>
      <c r="C131" s="1083"/>
      <c r="D131" s="1083"/>
      <c r="E131" s="1083"/>
      <c r="F131" s="1083"/>
      <c r="G131" s="1083"/>
      <c r="H131" s="1083"/>
      <c r="I131" s="1083"/>
      <c r="J131" s="1083"/>
      <c r="K131" s="1083"/>
      <c r="L131" s="1083"/>
      <c r="M131" s="1083"/>
      <c r="N131" s="1084"/>
      <c r="O131" s="684"/>
    </row>
    <row r="132" spans="1:15" ht="16.5" thickBot="1">
      <c r="A132" s="1079" t="s">
        <v>589</v>
      </c>
      <c r="B132" s="1252"/>
      <c r="C132" s="1080"/>
      <c r="D132" s="1080"/>
      <c r="E132" s="1080"/>
      <c r="F132" s="1080"/>
      <c r="G132" s="1080"/>
      <c r="H132" s="1080"/>
      <c r="I132" s="1080"/>
      <c r="J132" s="1080"/>
      <c r="K132" s="1080"/>
      <c r="L132" s="1080"/>
      <c r="M132" s="1080"/>
      <c r="N132" s="1081"/>
      <c r="O132" s="643"/>
    </row>
    <row r="133" spans="1:15" ht="45">
      <c r="A133" s="873" t="s">
        <v>586</v>
      </c>
      <c r="B133" s="737" t="s">
        <v>784</v>
      </c>
      <c r="C133" s="632"/>
      <c r="D133" s="633"/>
      <c r="E133" s="634"/>
      <c r="F133" s="634"/>
      <c r="G133" s="627"/>
      <c r="H133" s="600"/>
      <c r="I133" s="628"/>
      <c r="J133" s="628"/>
      <c r="K133" s="700"/>
      <c r="L133" s="1152"/>
      <c r="M133" s="1065"/>
      <c r="N133" s="1066"/>
      <c r="O133" s="643"/>
    </row>
    <row r="134" spans="1:15" ht="75">
      <c r="A134" s="873" t="s">
        <v>586</v>
      </c>
      <c r="B134" s="738" t="s">
        <v>903</v>
      </c>
      <c r="C134" s="618"/>
      <c r="D134" s="619"/>
      <c r="E134" s="620"/>
      <c r="F134" s="620"/>
      <c r="G134" s="621"/>
      <c r="H134" s="622"/>
      <c r="I134" s="623"/>
      <c r="J134" s="623"/>
      <c r="K134" s="699"/>
      <c r="L134" s="1153"/>
      <c r="M134" s="1068"/>
      <c r="N134" s="1069"/>
      <c r="O134" s="643"/>
    </row>
    <row r="135" spans="1:15" ht="90">
      <c r="A135" s="873" t="s">
        <v>586</v>
      </c>
      <c r="B135" s="738" t="s">
        <v>904</v>
      </c>
      <c r="C135" s="624"/>
      <c r="D135" s="625"/>
      <c r="E135" s="590"/>
      <c r="F135" s="590"/>
      <c r="G135" s="626"/>
      <c r="H135" s="602"/>
      <c r="I135" s="576"/>
      <c r="J135" s="576"/>
      <c r="K135" s="693"/>
      <c r="L135" s="1153"/>
      <c r="M135" s="1068"/>
      <c r="N135" s="1069"/>
      <c r="O135" s="643"/>
    </row>
    <row r="136" spans="1:15" ht="30">
      <c r="A136" s="718"/>
      <c r="B136" s="738" t="s">
        <v>905</v>
      </c>
      <c r="C136" s="624"/>
      <c r="D136" s="625"/>
      <c r="E136" s="590"/>
      <c r="F136" s="590"/>
      <c r="G136" s="626"/>
      <c r="H136" s="602"/>
      <c r="I136" s="576"/>
      <c r="J136" s="576"/>
      <c r="K136" s="693"/>
      <c r="L136" s="1153"/>
      <c r="M136" s="1068"/>
      <c r="N136" s="1069"/>
      <c r="O136" s="643"/>
    </row>
    <row r="137" spans="1:15" ht="15.75" thickBot="1">
      <c r="A137" s="604"/>
      <c r="B137" s="743" t="s">
        <v>117</v>
      </c>
      <c r="C137" s="635"/>
      <c r="D137" s="636"/>
      <c r="E137" s="637"/>
      <c r="F137" s="637"/>
      <c r="G137" s="637"/>
      <c r="H137" s="608"/>
      <c r="I137" s="638"/>
      <c r="J137" s="638"/>
      <c r="K137" s="638"/>
      <c r="L137" s="1154"/>
      <c r="M137" s="1071"/>
      <c r="N137" s="1072"/>
      <c r="O137" s="643"/>
    </row>
    <row r="138" spans="1:15" s="685" customFormat="1" ht="24" customHeight="1" thickBot="1">
      <c r="A138" s="1082" t="s">
        <v>906</v>
      </c>
      <c r="B138" s="1305"/>
      <c r="C138" s="1083"/>
      <c r="D138" s="1083"/>
      <c r="E138" s="1083"/>
      <c r="F138" s="1083"/>
      <c r="G138" s="1083"/>
      <c r="H138" s="1083"/>
      <c r="I138" s="1083"/>
      <c r="J138" s="1083"/>
      <c r="K138" s="1083"/>
      <c r="L138" s="1083"/>
      <c r="M138" s="1083"/>
      <c r="N138" s="1084"/>
      <c r="O138" s="684"/>
    </row>
    <row r="139" spans="1:15" ht="16.5" thickBot="1">
      <c r="A139" s="1079" t="s">
        <v>589</v>
      </c>
      <c r="B139" s="1252"/>
      <c r="C139" s="1080"/>
      <c r="D139" s="1080"/>
      <c r="E139" s="1080"/>
      <c r="F139" s="1080"/>
      <c r="G139" s="1080"/>
      <c r="H139" s="1080"/>
      <c r="I139" s="1080"/>
      <c r="J139" s="1080"/>
      <c r="K139" s="1080"/>
      <c r="L139" s="1080"/>
      <c r="M139" s="1080"/>
      <c r="N139" s="1081"/>
      <c r="O139" s="643"/>
    </row>
    <row r="140" spans="1:15" ht="60.75" thickBot="1">
      <c r="A140" s="873" t="s">
        <v>586</v>
      </c>
      <c r="B140" s="737" t="s">
        <v>907</v>
      </c>
      <c r="C140" s="632"/>
      <c r="D140" s="633"/>
      <c r="E140" s="634"/>
      <c r="F140" s="634"/>
      <c r="G140" s="627"/>
      <c r="H140" s="600"/>
      <c r="I140" s="628"/>
      <c r="J140" s="628"/>
      <c r="K140" s="700"/>
      <c r="L140" s="1418"/>
      <c r="M140" s="1394"/>
      <c r="N140" s="1395"/>
      <c r="O140" s="643"/>
    </row>
    <row r="141" spans="1:15" ht="17.45" customHeight="1">
      <c r="A141" s="1345" t="s">
        <v>646</v>
      </c>
      <c r="B141" s="1345"/>
      <c r="C141" s="1347"/>
      <c r="D141" s="1347"/>
      <c r="E141" s="1347"/>
      <c r="F141" s="1347"/>
      <c r="G141" s="1347"/>
      <c r="H141" s="1347"/>
      <c r="I141" s="1347"/>
      <c r="J141" s="1347"/>
      <c r="K141" s="1347"/>
      <c r="L141" s="1347"/>
      <c r="M141" s="1347"/>
      <c r="N141" s="1347"/>
      <c r="O141" s="643"/>
    </row>
    <row r="142" spans="1:15" ht="17.45" customHeight="1" thickBot="1">
      <c r="A142" s="949"/>
      <c r="B142" s="949"/>
      <c r="C142" s="974"/>
      <c r="D142" s="974"/>
      <c r="E142" s="974"/>
      <c r="F142" s="974"/>
      <c r="G142" s="974"/>
      <c r="H142" s="974"/>
      <c r="I142" s="974"/>
      <c r="J142" s="974"/>
      <c r="K142" s="974"/>
      <c r="L142" s="974"/>
      <c r="M142" s="974"/>
      <c r="N142" s="974"/>
      <c r="O142" s="643"/>
    </row>
    <row r="143" spans="1:15" ht="31.15" customHeight="1" thickBot="1">
      <c r="A143" s="1101" t="s">
        <v>1344</v>
      </c>
      <c r="B143" s="664"/>
      <c r="C143" s="665"/>
      <c r="D143" s="1103" t="s">
        <v>617</v>
      </c>
      <c r="E143" s="1250"/>
      <c r="F143" s="1250"/>
      <c r="G143" s="1251"/>
      <c r="H143" s="1115" t="s">
        <v>618</v>
      </c>
      <c r="I143" s="1116"/>
      <c r="J143" s="1116"/>
      <c r="K143" s="1117"/>
      <c r="L143" s="1249"/>
      <c r="M143" s="1059"/>
      <c r="N143" s="1060"/>
      <c r="O143" s="643"/>
    </row>
    <row r="144" spans="1:15" ht="111.4" customHeight="1" thickBot="1">
      <c r="A144" s="1102"/>
      <c r="B144" s="667" t="s">
        <v>614</v>
      </c>
      <c r="C144" s="679" t="s">
        <v>642</v>
      </c>
      <c r="D144" s="708" t="s">
        <v>641</v>
      </c>
      <c r="E144" s="709" t="s">
        <v>639</v>
      </c>
      <c r="F144" s="709" t="s">
        <v>17</v>
      </c>
      <c r="G144" s="710" t="s">
        <v>18</v>
      </c>
      <c r="H144" s="705" t="s">
        <v>641</v>
      </c>
      <c r="I144" s="706" t="s">
        <v>639</v>
      </c>
      <c r="J144" s="706" t="s">
        <v>17</v>
      </c>
      <c r="K144" s="707" t="s">
        <v>18</v>
      </c>
      <c r="L144" s="1061" t="s">
        <v>619</v>
      </c>
      <c r="M144" s="1062"/>
      <c r="N144" s="1063"/>
      <c r="O144" s="643"/>
    </row>
    <row r="145" spans="1:15" ht="27.75" customHeight="1">
      <c r="A145" s="873" t="s">
        <v>586</v>
      </c>
      <c r="B145" s="738" t="s">
        <v>908</v>
      </c>
      <c r="C145" s="618"/>
      <c r="D145" s="619"/>
      <c r="E145" s="620"/>
      <c r="F145" s="620"/>
      <c r="G145" s="621"/>
      <c r="H145" s="622"/>
      <c r="I145" s="623"/>
      <c r="J145" s="623"/>
      <c r="K145" s="699"/>
      <c r="L145" s="1064"/>
      <c r="M145" s="1065"/>
      <c r="N145" s="1066"/>
      <c r="O145" s="643"/>
    </row>
    <row r="146" spans="1:15" ht="40.5" customHeight="1">
      <c r="A146" s="873" t="s">
        <v>586</v>
      </c>
      <c r="B146" s="738" t="s">
        <v>909</v>
      </c>
      <c r="C146" s="624"/>
      <c r="D146" s="625"/>
      <c r="E146" s="590"/>
      <c r="F146" s="590"/>
      <c r="G146" s="626"/>
      <c r="H146" s="602"/>
      <c r="I146" s="576"/>
      <c r="J146" s="576"/>
      <c r="K146" s="693"/>
      <c r="L146" s="1067"/>
      <c r="M146" s="1244"/>
      <c r="N146" s="1069"/>
      <c r="O146" s="643"/>
    </row>
    <row r="147" spans="1:15" ht="30">
      <c r="A147" s="873" t="s">
        <v>586</v>
      </c>
      <c r="B147" s="738" t="s">
        <v>910</v>
      </c>
      <c r="C147" s="624"/>
      <c r="D147" s="625"/>
      <c r="E147" s="590"/>
      <c r="F147" s="590"/>
      <c r="G147" s="626"/>
      <c r="H147" s="602"/>
      <c r="I147" s="576"/>
      <c r="J147" s="576"/>
      <c r="K147" s="693"/>
      <c r="L147" s="1067"/>
      <c r="M147" s="1244"/>
      <c r="N147" s="1069"/>
      <c r="O147" s="643"/>
    </row>
    <row r="148" spans="1:15" ht="30">
      <c r="A148" s="828"/>
      <c r="B148" s="738" t="s">
        <v>911</v>
      </c>
      <c r="C148" s="798"/>
      <c r="D148" s="799"/>
      <c r="E148" s="800"/>
      <c r="F148" s="800"/>
      <c r="G148" s="800"/>
      <c r="H148" s="801"/>
      <c r="I148" s="773"/>
      <c r="J148" s="773"/>
      <c r="K148" s="773"/>
      <c r="L148" s="1067"/>
      <c r="M148" s="1244"/>
      <c r="N148" s="1069"/>
      <c r="O148" s="643"/>
    </row>
    <row r="149" spans="1:15" ht="15.75" thickBot="1">
      <c r="A149" s="604"/>
      <c r="B149" s="743" t="s">
        <v>117</v>
      </c>
      <c r="C149" s="635"/>
      <c r="D149" s="636"/>
      <c r="E149" s="637"/>
      <c r="F149" s="637"/>
      <c r="G149" s="637"/>
      <c r="H149" s="608"/>
      <c r="I149" s="638"/>
      <c r="J149" s="638"/>
      <c r="K149" s="638"/>
      <c r="L149" s="1070"/>
      <c r="M149" s="1071"/>
      <c r="N149" s="1072"/>
      <c r="O149" s="643"/>
    </row>
    <row r="150" spans="1:15" s="685" customFormat="1" ht="24" customHeight="1" thickBot="1">
      <c r="A150" s="1082" t="s">
        <v>919</v>
      </c>
      <c r="B150" s="1305"/>
      <c r="C150" s="1083"/>
      <c r="D150" s="1083"/>
      <c r="E150" s="1083"/>
      <c r="F150" s="1083"/>
      <c r="G150" s="1083"/>
      <c r="H150" s="1083"/>
      <c r="I150" s="1083"/>
      <c r="J150" s="1083"/>
      <c r="K150" s="1083"/>
      <c r="L150" s="1083"/>
      <c r="M150" s="1083"/>
      <c r="N150" s="1084"/>
      <c r="O150" s="684"/>
    </row>
    <row r="151" spans="1:15" ht="16.5" thickBot="1">
      <c r="A151" s="1079" t="s">
        <v>589</v>
      </c>
      <c r="B151" s="1080"/>
      <c r="C151" s="1080"/>
      <c r="D151" s="1080"/>
      <c r="E151" s="1080"/>
      <c r="F151" s="1080"/>
      <c r="G151" s="1080"/>
      <c r="H151" s="1080"/>
      <c r="I151" s="1080"/>
      <c r="J151" s="1080"/>
      <c r="K151" s="1080"/>
      <c r="L151" s="1080"/>
      <c r="M151" s="1080"/>
      <c r="N151" s="1081"/>
      <c r="O151" s="643"/>
    </row>
    <row r="152" spans="1:15" ht="45">
      <c r="A152" s="874" t="s">
        <v>586</v>
      </c>
      <c r="B152" s="737" t="s">
        <v>912</v>
      </c>
      <c r="C152" s="632"/>
      <c r="D152" s="633"/>
      <c r="E152" s="634"/>
      <c r="F152" s="634"/>
      <c r="G152" s="627"/>
      <c r="H152" s="600"/>
      <c r="I152" s="628"/>
      <c r="J152" s="628"/>
      <c r="K152" s="700"/>
      <c r="L152" s="1152"/>
      <c r="M152" s="1065"/>
      <c r="N152" s="1066"/>
      <c r="O152" s="643"/>
    </row>
    <row r="153" spans="1:15" ht="70.150000000000006" customHeight="1">
      <c r="A153" s="873" t="s">
        <v>586</v>
      </c>
      <c r="B153" s="738" t="s">
        <v>913</v>
      </c>
      <c r="C153" s="618"/>
      <c r="D153" s="619"/>
      <c r="E153" s="620"/>
      <c r="F153" s="620"/>
      <c r="G153" s="621"/>
      <c r="H153" s="622"/>
      <c r="I153" s="623"/>
      <c r="J153" s="623"/>
      <c r="K153" s="693"/>
      <c r="L153" s="1153"/>
      <c r="M153" s="1244"/>
      <c r="N153" s="1069"/>
      <c r="O153" s="643"/>
    </row>
    <row r="154" spans="1:15" ht="75">
      <c r="A154" s="873" t="s">
        <v>586</v>
      </c>
      <c r="B154" s="738" t="s">
        <v>914</v>
      </c>
      <c r="C154" s="624"/>
      <c r="D154" s="625"/>
      <c r="E154" s="590"/>
      <c r="F154" s="590"/>
      <c r="G154" s="626"/>
      <c r="H154" s="622"/>
      <c r="I154" s="623"/>
      <c r="J154" s="623"/>
      <c r="K154" s="693"/>
      <c r="L154" s="1153"/>
      <c r="M154" s="1244"/>
      <c r="N154" s="1069"/>
      <c r="O154" s="643"/>
    </row>
    <row r="155" spans="1:15" ht="30.75" thickBot="1">
      <c r="A155" s="898" t="s">
        <v>586</v>
      </c>
      <c r="B155" s="742" t="s">
        <v>915</v>
      </c>
      <c r="C155" s="635"/>
      <c r="D155" s="755"/>
      <c r="E155" s="661"/>
      <c r="F155" s="661"/>
      <c r="G155" s="637"/>
      <c r="H155" s="608"/>
      <c r="I155" s="663"/>
      <c r="J155" s="663"/>
      <c r="K155" s="638"/>
      <c r="L155" s="1154"/>
      <c r="M155" s="1071"/>
      <c r="N155" s="1072"/>
      <c r="O155" s="643"/>
    </row>
    <row r="156" spans="1:15" ht="15.75" thickBot="1">
      <c r="A156" s="1345" t="s">
        <v>646</v>
      </c>
      <c r="B156" s="1345"/>
      <c r="C156" s="1347"/>
      <c r="D156" s="1347"/>
      <c r="E156" s="1347"/>
      <c r="F156" s="1347"/>
      <c r="G156" s="1347"/>
      <c r="H156" s="1347"/>
      <c r="I156" s="1347"/>
      <c r="J156" s="1347"/>
      <c r="K156" s="1347"/>
      <c r="L156" s="1347"/>
      <c r="M156" s="1347"/>
      <c r="N156" s="1347"/>
      <c r="O156" s="643"/>
    </row>
    <row r="157" spans="1:15" ht="31.15" customHeight="1" thickBot="1">
      <c r="A157" s="1101" t="s">
        <v>1344</v>
      </c>
      <c r="B157" s="664"/>
      <c r="C157" s="665"/>
      <c r="D157" s="1103" t="s">
        <v>617</v>
      </c>
      <c r="E157" s="1250"/>
      <c r="F157" s="1250"/>
      <c r="G157" s="1251"/>
      <c r="H157" s="1115" t="s">
        <v>618</v>
      </c>
      <c r="I157" s="1116"/>
      <c r="J157" s="1116"/>
      <c r="K157" s="1117"/>
      <c r="L157" s="1249"/>
      <c r="M157" s="1059"/>
      <c r="N157" s="1060"/>
      <c r="O157" s="643"/>
    </row>
    <row r="158" spans="1:15" ht="111.4" customHeight="1" thickBot="1">
      <c r="A158" s="1102"/>
      <c r="B158" s="667" t="s">
        <v>614</v>
      </c>
      <c r="C158" s="679" t="s">
        <v>642</v>
      </c>
      <c r="D158" s="708" t="s">
        <v>641</v>
      </c>
      <c r="E158" s="709" t="s">
        <v>639</v>
      </c>
      <c r="F158" s="709" t="s">
        <v>17</v>
      </c>
      <c r="G158" s="710" t="s">
        <v>18</v>
      </c>
      <c r="H158" s="705" t="s">
        <v>641</v>
      </c>
      <c r="I158" s="706" t="s">
        <v>639</v>
      </c>
      <c r="J158" s="706" t="s">
        <v>17</v>
      </c>
      <c r="K158" s="707" t="s">
        <v>18</v>
      </c>
      <c r="L158" s="1061" t="s">
        <v>619</v>
      </c>
      <c r="M158" s="1062"/>
      <c r="N158" s="1063"/>
      <c r="O158" s="643"/>
    </row>
    <row r="159" spans="1:15" ht="75">
      <c r="A159" s="873" t="s">
        <v>586</v>
      </c>
      <c r="B159" s="738" t="s">
        <v>916</v>
      </c>
      <c r="C159" s="624"/>
      <c r="D159" s="625"/>
      <c r="E159" s="590"/>
      <c r="F159" s="590"/>
      <c r="G159" s="626"/>
      <c r="H159" s="602"/>
      <c r="I159" s="576"/>
      <c r="J159" s="576"/>
      <c r="K159" s="693"/>
      <c r="L159" s="1152"/>
      <c r="M159" s="1065"/>
      <c r="N159" s="1066"/>
      <c r="O159" s="643"/>
    </row>
    <row r="160" spans="1:15" ht="45">
      <c r="A160" s="873" t="s">
        <v>586</v>
      </c>
      <c r="B160" s="738" t="s">
        <v>917</v>
      </c>
      <c r="C160" s="624"/>
      <c r="D160" s="625"/>
      <c r="E160" s="590"/>
      <c r="F160" s="590"/>
      <c r="G160" s="626"/>
      <c r="H160" s="602"/>
      <c r="I160" s="576"/>
      <c r="J160" s="576"/>
      <c r="K160" s="693"/>
      <c r="L160" s="1153"/>
      <c r="M160" s="1244"/>
      <c r="N160" s="1069"/>
      <c r="O160" s="643"/>
    </row>
    <row r="161" spans="1:15" ht="90">
      <c r="A161" s="873" t="s">
        <v>586</v>
      </c>
      <c r="B161" s="738" t="s">
        <v>918</v>
      </c>
      <c r="C161" s="624"/>
      <c r="D161" s="625"/>
      <c r="E161" s="590"/>
      <c r="F161" s="590"/>
      <c r="G161" s="626"/>
      <c r="H161" s="602"/>
      <c r="I161" s="576"/>
      <c r="J161" s="576"/>
      <c r="K161" s="693"/>
      <c r="L161" s="1153"/>
      <c r="M161" s="1244"/>
      <c r="N161" s="1069"/>
      <c r="O161" s="643"/>
    </row>
    <row r="162" spans="1:15" ht="75">
      <c r="A162" s="873" t="s">
        <v>586</v>
      </c>
      <c r="B162" s="738" t="s">
        <v>920</v>
      </c>
      <c r="C162" s="624"/>
      <c r="D162" s="625"/>
      <c r="E162" s="590"/>
      <c r="F162" s="590"/>
      <c r="G162" s="626"/>
      <c r="H162" s="602"/>
      <c r="I162" s="576"/>
      <c r="J162" s="576"/>
      <c r="K162" s="693"/>
      <c r="L162" s="1153"/>
      <c r="M162" s="1244"/>
      <c r="N162" s="1069"/>
      <c r="O162" s="643"/>
    </row>
    <row r="163" spans="1:15" ht="75">
      <c r="A163" s="873" t="s">
        <v>586</v>
      </c>
      <c r="B163" s="738" t="s">
        <v>921</v>
      </c>
      <c r="C163" s="624"/>
      <c r="D163" s="625"/>
      <c r="E163" s="590"/>
      <c r="F163" s="590"/>
      <c r="G163" s="626"/>
      <c r="H163" s="602"/>
      <c r="I163" s="576"/>
      <c r="J163" s="576"/>
      <c r="K163" s="693"/>
      <c r="L163" s="1153"/>
      <c r="M163" s="1244"/>
      <c r="N163" s="1069"/>
      <c r="O163" s="643"/>
    </row>
    <row r="164" spans="1:15" ht="75">
      <c r="A164" s="873" t="s">
        <v>586</v>
      </c>
      <c r="B164" s="738" t="s">
        <v>922</v>
      </c>
      <c r="C164" s="624"/>
      <c r="D164" s="625"/>
      <c r="E164" s="590"/>
      <c r="F164" s="590"/>
      <c r="G164" s="626"/>
      <c r="H164" s="602"/>
      <c r="I164" s="576"/>
      <c r="J164" s="576"/>
      <c r="K164" s="693"/>
      <c r="L164" s="1153"/>
      <c r="M164" s="1244"/>
      <c r="N164" s="1069"/>
      <c r="O164" s="643"/>
    </row>
    <row r="165" spans="1:15" ht="30">
      <c r="A165" s="873" t="s">
        <v>586</v>
      </c>
      <c r="B165" s="738" t="s">
        <v>923</v>
      </c>
      <c r="C165" s="624"/>
      <c r="D165" s="625"/>
      <c r="E165" s="590"/>
      <c r="F165" s="590"/>
      <c r="G165" s="626"/>
      <c r="H165" s="602"/>
      <c r="I165" s="576"/>
      <c r="J165" s="576"/>
      <c r="K165" s="693"/>
      <c r="L165" s="1153"/>
      <c r="M165" s="1244"/>
      <c r="N165" s="1069"/>
      <c r="O165" s="643"/>
    </row>
    <row r="166" spans="1:15" ht="15.75" thickBot="1">
      <c r="A166" s="604"/>
      <c r="B166" s="743" t="s">
        <v>117</v>
      </c>
      <c r="C166" s="635"/>
      <c r="D166" s="636"/>
      <c r="E166" s="637"/>
      <c r="F166" s="637"/>
      <c r="G166" s="637"/>
      <c r="H166" s="608"/>
      <c r="I166" s="638"/>
      <c r="J166" s="638"/>
      <c r="K166" s="638"/>
      <c r="L166" s="1154"/>
      <c r="M166" s="1071"/>
      <c r="N166" s="1072"/>
      <c r="O166" s="643"/>
    </row>
    <row r="167" spans="1:15" ht="17.45" customHeight="1" thickBot="1">
      <c r="A167" s="1106" t="s">
        <v>646</v>
      </c>
      <c r="B167" s="1106"/>
      <c r="C167" s="1106"/>
      <c r="D167" s="1106"/>
      <c r="E167" s="1106"/>
      <c r="F167" s="1106"/>
      <c r="G167" s="1106"/>
      <c r="H167" s="1106"/>
      <c r="I167" s="1106"/>
      <c r="J167" s="1106"/>
      <c r="K167" s="1106"/>
      <c r="L167" s="1106"/>
      <c r="M167" s="1106"/>
      <c r="N167" s="1106"/>
      <c r="O167" s="643"/>
    </row>
    <row r="168" spans="1:15" s="689" customFormat="1" ht="24" customHeight="1" thickBot="1">
      <c r="A168" s="690"/>
      <c r="B168" s="1087" t="s">
        <v>1358</v>
      </c>
      <c r="C168" s="1308"/>
      <c r="D168" s="1308"/>
      <c r="E168" s="1308"/>
      <c r="F168" s="1308"/>
      <c r="G168" s="1308"/>
      <c r="H168" s="1308"/>
      <c r="I168" s="1308"/>
      <c r="J168" s="1308"/>
      <c r="K168" s="1308"/>
      <c r="L168" s="1308"/>
      <c r="M168" s="1308"/>
      <c r="N168" s="1309"/>
      <c r="O168" s="690"/>
    </row>
    <row r="169" spans="1:15" s="267" customFormat="1" ht="25.15" customHeight="1">
      <c r="A169" s="639"/>
      <c r="B169" s="1287" t="s">
        <v>592</v>
      </c>
      <c r="C169" s="1288"/>
      <c r="D169" s="1339" t="str">
        <f>IF(D6="","",D6)</f>
        <v/>
      </c>
      <c r="E169" s="1340"/>
      <c r="F169" s="1340"/>
      <c r="G169" s="1340"/>
      <c r="H169" s="1340"/>
      <c r="I169" s="1340"/>
      <c r="J169" s="1340"/>
      <c r="K169" s="1340"/>
      <c r="L169" s="1340"/>
      <c r="M169" s="1340"/>
      <c r="N169" s="1341"/>
      <c r="O169" s="641"/>
    </row>
    <row r="170" spans="1:15" s="267" customFormat="1" ht="25.15" customHeight="1">
      <c r="A170" s="639"/>
      <c r="B170" s="682" t="s">
        <v>624</v>
      </c>
      <c r="C170" s="680" t="s">
        <v>647</v>
      </c>
      <c r="D170" s="1334" t="str">
        <f>IF(D12="","",D12)</f>
        <v/>
      </c>
      <c r="E170" s="1335"/>
      <c r="F170" s="1107" t="s">
        <v>649</v>
      </c>
      <c r="G170" s="1108"/>
      <c r="H170" s="1334" t="str">
        <f>IF(I12="","",I12)</f>
        <v/>
      </c>
      <c r="I170" s="1335"/>
      <c r="J170" s="644"/>
      <c r="K170" s="644"/>
      <c r="L170" s="644"/>
      <c r="M170" s="644"/>
      <c r="N170" s="651"/>
      <c r="O170" s="641"/>
    </row>
    <row r="171" spans="1:15" s="267" customFormat="1" ht="21.6" customHeight="1">
      <c r="A171" s="639"/>
      <c r="B171" s="647"/>
      <c r="C171" s="712" t="s">
        <v>648</v>
      </c>
      <c r="D171" s="1334" t="str">
        <f>IF(D13="","",D13)</f>
        <v/>
      </c>
      <c r="E171" s="1335"/>
      <c r="F171" s="1107" t="s">
        <v>615</v>
      </c>
      <c r="G171" s="1108"/>
      <c r="H171" s="1334" t="str">
        <f>IF(I13="","",I13)</f>
        <v/>
      </c>
      <c r="I171" s="1335"/>
      <c r="J171" s="711"/>
      <c r="K171" s="711"/>
      <c r="L171" s="711"/>
      <c r="M171" s="711"/>
      <c r="N171" s="651"/>
      <c r="O171" s="641"/>
    </row>
    <row r="172" spans="1:15" s="267" customFormat="1" ht="22.15" customHeight="1">
      <c r="A172" s="639"/>
      <c r="B172" s="1093" t="s">
        <v>606</v>
      </c>
      <c r="C172" s="1094"/>
      <c r="D172" s="1094"/>
      <c r="E172" s="1094"/>
      <c r="F172" s="1094"/>
      <c r="G172" s="1094"/>
      <c r="H172" s="1094"/>
      <c r="I172" s="1094"/>
      <c r="J172" s="1094"/>
      <c r="K172" s="1094"/>
      <c r="L172" s="1094"/>
      <c r="M172" s="1094"/>
      <c r="N172" s="1095"/>
      <c r="O172" s="641"/>
    </row>
    <row r="173" spans="1:15" s="267" customFormat="1" ht="55.15" customHeight="1">
      <c r="A173" s="639"/>
      <c r="B173" s="654" t="s">
        <v>50</v>
      </c>
      <c r="C173" s="1336" t="s">
        <v>929</v>
      </c>
      <c r="D173" s="1337"/>
      <c r="E173" s="1337"/>
      <c r="F173" s="1337"/>
      <c r="G173" s="1337"/>
      <c r="H173" s="1337"/>
      <c r="I173" s="1337"/>
      <c r="J173" s="1337"/>
      <c r="K173" s="1337"/>
      <c r="L173" s="1337"/>
      <c r="M173" s="1337"/>
      <c r="N173" s="1338"/>
      <c r="O173" s="641"/>
    </row>
    <row r="174" spans="1:15" s="267" customFormat="1" ht="56.45" customHeight="1">
      <c r="A174" s="639"/>
      <c r="B174" s="675" t="s">
        <v>51</v>
      </c>
      <c r="C174" s="1336" t="s">
        <v>930</v>
      </c>
      <c r="D174" s="1337"/>
      <c r="E174" s="1337"/>
      <c r="F174" s="1337"/>
      <c r="G174" s="1337"/>
      <c r="H174" s="1337"/>
      <c r="I174" s="1337"/>
      <c r="J174" s="1337"/>
      <c r="K174" s="1337"/>
      <c r="L174" s="1337"/>
      <c r="M174" s="1337"/>
      <c r="N174" s="1338"/>
      <c r="O174" s="641"/>
    </row>
    <row r="175" spans="1:15" s="267" customFormat="1" ht="87" customHeight="1" thickBot="1">
      <c r="A175" s="639"/>
      <c r="B175" s="713" t="s">
        <v>52</v>
      </c>
      <c r="C175" s="1388" t="s">
        <v>1198</v>
      </c>
      <c r="D175" s="1389"/>
      <c r="E175" s="1389"/>
      <c r="F175" s="1389"/>
      <c r="G175" s="1389"/>
      <c r="H175" s="1389"/>
      <c r="I175" s="1389"/>
      <c r="J175" s="1389"/>
      <c r="K175" s="1389"/>
      <c r="L175" s="1389"/>
      <c r="M175" s="1389"/>
      <c r="N175" s="1390"/>
      <c r="O175" s="641"/>
    </row>
    <row r="176" spans="1:15" s="641" customFormat="1" ht="4.1500000000000004" customHeight="1" thickBot="1">
      <c r="A176" s="639"/>
      <c r="B176" s="650"/>
      <c r="C176" s="650"/>
      <c r="D176" s="655"/>
      <c r="E176" s="655"/>
      <c r="F176" s="656"/>
      <c r="G176" s="656"/>
      <c r="H176" s="640"/>
      <c r="I176" s="640"/>
      <c r="J176" s="657"/>
      <c r="K176" s="657"/>
      <c r="L176" s="657"/>
      <c r="M176" s="657"/>
      <c r="N176" s="644"/>
    </row>
    <row r="177" spans="1:15" s="267" customFormat="1" ht="42.6" customHeight="1">
      <c r="A177" s="639"/>
      <c r="B177" s="1091" t="s">
        <v>623</v>
      </c>
      <c r="C177" s="1092"/>
      <c r="D177" s="1096"/>
      <c r="E177" s="1097"/>
      <c r="F177" s="648"/>
      <c r="G177" s="1078" t="s">
        <v>598</v>
      </c>
      <c r="H177" s="1078"/>
      <c r="I177" s="1078"/>
      <c r="J177" s="1078"/>
      <c r="K177" s="1078"/>
      <c r="L177" s="674" t="str">
        <f>IF(C40="","",C40)</f>
        <v/>
      </c>
      <c r="M177" s="717"/>
      <c r="N177" s="666"/>
      <c r="O177" s="641"/>
    </row>
    <row r="178" spans="1:15" s="267" customFormat="1" ht="3" customHeight="1" thickBot="1">
      <c r="A178" s="639"/>
      <c r="B178" s="647"/>
      <c r="C178" s="650"/>
      <c r="D178" s="714"/>
      <c r="E178" s="714"/>
      <c r="F178" s="715"/>
      <c r="G178" s="716"/>
      <c r="H178" s="716"/>
      <c r="I178" s="716"/>
      <c r="J178" s="716"/>
      <c r="K178" s="716"/>
      <c r="L178" s="716"/>
      <c r="M178" s="716"/>
      <c r="N178" s="649"/>
      <c r="O178" s="641"/>
    </row>
    <row r="179" spans="1:15" s="267" customFormat="1" ht="40.5" customHeight="1">
      <c r="A179" s="639"/>
      <c r="B179" s="1168" t="s">
        <v>607</v>
      </c>
      <c r="C179" s="1169"/>
      <c r="D179" s="1176" t="s">
        <v>602</v>
      </c>
      <c r="E179" s="1176"/>
      <c r="F179" s="1178" t="s">
        <v>599</v>
      </c>
      <c r="G179" s="1178"/>
      <c r="H179" s="678"/>
      <c r="I179" s="678"/>
      <c r="J179" s="678"/>
      <c r="K179" s="678"/>
      <c r="L179" s="908"/>
      <c r="M179" s="908"/>
      <c r="N179" s="830" t="str">
        <f>IF(H181="","VIDE",IF(H182="","VIDE",IF(H181="Erreur","Erreur",IF(H182="Erreur saisie","Erreur saisie","OK"))))</f>
        <v>VIDE</v>
      </c>
      <c r="O179" s="902"/>
    </row>
    <row r="180" spans="1:15" s="267" customFormat="1" ht="24.75" customHeight="1">
      <c r="A180" s="639"/>
      <c r="B180" s="1171" t="s">
        <v>610</v>
      </c>
      <c r="C180" s="1172"/>
      <c r="D180" s="1170"/>
      <c r="E180" s="1170"/>
      <c r="F180" s="1170"/>
      <c r="G180" s="1170"/>
      <c r="H180" s="1048" t="s">
        <v>608</v>
      </c>
      <c r="I180" s="1049"/>
      <c r="J180" s="1028" t="s">
        <v>611</v>
      </c>
      <c r="K180" s="1028"/>
      <c r="L180" s="1031" t="s">
        <v>609</v>
      </c>
      <c r="M180" s="1031"/>
      <c r="N180" s="1032"/>
      <c r="O180" s="641"/>
    </row>
    <row r="181" spans="1:15" s="267" customFormat="1" ht="24.75" customHeight="1">
      <c r="A181" s="639"/>
      <c r="B181" s="1173" t="s">
        <v>600</v>
      </c>
      <c r="C181" s="1174"/>
      <c r="D181" s="1175"/>
      <c r="E181" s="1175"/>
      <c r="F181" s="1177"/>
      <c r="G181" s="1177"/>
      <c r="H181" s="1327" t="str">
        <f>IF(D181="","",IF(F181="","",IF(F181&gt;D181,"Erreur saisie",(F181/D181))))</f>
        <v/>
      </c>
      <c r="I181" s="1327"/>
      <c r="J181" s="1029">
        <v>1</v>
      </c>
      <c r="K181" s="1030"/>
      <c r="L181" s="1328" t="str">
        <f>IF(N179="OK",IF(AND($H$181=$J$181,$H$182&gt;=$J$182),"Les conditions d'accès à l'échelon 3 sont réunies","Les conditions d'accès à l'échelon 3 ne sont pas réunies"),"")</f>
        <v/>
      </c>
      <c r="M181" s="1329"/>
      <c r="N181" s="1330"/>
    </row>
    <row r="182" spans="1:15" s="267" customFormat="1" ht="24.75" customHeight="1">
      <c r="A182" s="639"/>
      <c r="B182" s="1173" t="s">
        <v>601</v>
      </c>
      <c r="C182" s="1174"/>
      <c r="D182" s="1175"/>
      <c r="E182" s="1175"/>
      <c r="F182" s="1177"/>
      <c r="G182" s="1177"/>
      <c r="H182" s="1327" t="str">
        <f>IF(D182="","",IF(F182="","",IF(F182&gt;D182,"Erreur saisie",(F182/D182))))</f>
        <v/>
      </c>
      <c r="I182" s="1327"/>
      <c r="J182" s="1029">
        <v>0.5</v>
      </c>
      <c r="K182" s="1030"/>
      <c r="L182" s="1331"/>
      <c r="M182" s="1332"/>
      <c r="N182" s="1333"/>
      <c r="O182" s="641"/>
    </row>
    <row r="183" spans="1:15" s="641" customFormat="1" ht="16.5" customHeight="1">
      <c r="A183" s="639"/>
      <c r="B183" s="1056" t="s">
        <v>612</v>
      </c>
      <c r="C183" s="1057"/>
      <c r="D183" s="1057"/>
      <c r="E183" s="1057"/>
      <c r="F183" s="1057"/>
      <c r="G183" s="1057"/>
      <c r="H183" s="1057"/>
      <c r="I183" s="1057"/>
      <c r="J183" s="1057"/>
      <c r="K183" s="1057"/>
      <c r="L183" s="1057"/>
      <c r="M183" s="1057"/>
      <c r="N183" s="1058"/>
    </row>
    <row r="184" spans="1:15" s="641" customFormat="1" ht="19.149999999999999" customHeight="1" thickBot="1">
      <c r="A184" s="639"/>
      <c r="B184" s="1315" t="str">
        <f>IF((D181+D182)=D180,"","Attention: Le détail du nombre de compétences clés et non-clés ne correspond pas au total du nombre de compétences exercées")</f>
        <v/>
      </c>
      <c r="C184" s="1316"/>
      <c r="D184" s="1316"/>
      <c r="E184" s="1316"/>
      <c r="F184" s="1316"/>
      <c r="G184" s="1316"/>
      <c r="H184" s="1316"/>
      <c r="I184" s="1316"/>
      <c r="J184" s="1316"/>
      <c r="K184" s="1316"/>
      <c r="L184" s="1316"/>
      <c r="M184" s="1316"/>
      <c r="N184" s="1317"/>
    </row>
    <row r="185" spans="1:15" s="267" customFormat="1" ht="30.6" customHeight="1" thickBot="1">
      <c r="A185" s="639"/>
      <c r="B185" s="1035" t="s">
        <v>622</v>
      </c>
      <c r="C185" s="1036"/>
      <c r="D185" s="1036"/>
      <c r="E185" s="1036"/>
      <c r="F185" s="1036"/>
      <c r="G185" s="1036"/>
      <c r="H185" s="1036"/>
      <c r="I185" s="1036"/>
      <c r="J185" s="1036"/>
      <c r="K185" s="676" t="s">
        <v>633</v>
      </c>
      <c r="L185" s="1033" t="s">
        <v>603</v>
      </c>
      <c r="M185" s="1034"/>
      <c r="N185" s="677" t="s">
        <v>620</v>
      </c>
      <c r="O185" s="641"/>
    </row>
    <row r="186" spans="1:15" s="689" customFormat="1" ht="24" customHeight="1" thickBot="1">
      <c r="A186" s="690"/>
      <c r="B186" s="1087" t="s">
        <v>1359</v>
      </c>
      <c r="C186" s="1088"/>
      <c r="D186" s="1089"/>
      <c r="E186" s="1089"/>
      <c r="F186" s="1089"/>
      <c r="G186" s="1089"/>
      <c r="H186" s="1089"/>
      <c r="I186" s="1089"/>
      <c r="J186" s="1089"/>
      <c r="K186" s="1089"/>
      <c r="L186" s="1089"/>
      <c r="M186" s="1089"/>
      <c r="N186" s="1090"/>
      <c r="O186" s="690"/>
    </row>
    <row r="187" spans="1:15" s="267" customFormat="1" ht="18.75" customHeight="1" thickBot="1">
      <c r="B187" s="1053" t="s">
        <v>627</v>
      </c>
      <c r="C187" s="1054"/>
      <c r="D187" s="1054"/>
      <c r="E187" s="1054"/>
      <c r="F187" s="1054"/>
      <c r="G187" s="1054"/>
      <c r="H187" s="1054"/>
      <c r="I187" s="1054"/>
      <c r="J187" s="1054"/>
      <c r="K187" s="1054"/>
      <c r="L187" s="1054"/>
      <c r="M187" s="1054"/>
      <c r="N187" s="1055"/>
      <c r="O187" s="641"/>
    </row>
    <row r="188" spans="1:15" s="267" customFormat="1" ht="78.75" customHeight="1" thickBot="1">
      <c r="A188" s="641"/>
      <c r="B188" s="1050"/>
      <c r="C188" s="1051"/>
      <c r="D188" s="1051"/>
      <c r="E188" s="1051"/>
      <c r="F188" s="1051"/>
      <c r="G188" s="1051"/>
      <c r="H188" s="1051"/>
      <c r="I188" s="1051"/>
      <c r="J188" s="1051"/>
      <c r="K188" s="1051"/>
      <c r="L188" s="1051"/>
      <c r="M188" s="1051"/>
      <c r="N188" s="1052"/>
      <c r="O188" s="641"/>
    </row>
    <row r="189" spans="1:15" s="267" customFormat="1" ht="7.5" customHeight="1">
      <c r="A189" s="643"/>
      <c r="B189" s="669"/>
      <c r="C189" s="670"/>
      <c r="D189" s="670"/>
      <c r="E189" s="670"/>
      <c r="F189" s="670"/>
      <c r="G189" s="670"/>
      <c r="H189" s="670"/>
      <c r="I189" s="670"/>
      <c r="J189" s="670"/>
      <c r="K189" s="670"/>
      <c r="L189" s="670"/>
      <c r="M189" s="670"/>
      <c r="N189" s="671"/>
      <c r="O189" s="641"/>
    </row>
    <row r="190" spans="1:15" s="267" customFormat="1" ht="16.5" customHeight="1" thickBot="1">
      <c r="A190" s="643"/>
      <c r="B190" s="1144" t="s">
        <v>621</v>
      </c>
      <c r="C190" s="1145"/>
      <c r="D190" s="425"/>
      <c r="E190" s="668"/>
      <c r="F190" s="668"/>
      <c r="G190" s="668"/>
      <c r="H190" s="668"/>
      <c r="I190" s="668"/>
      <c r="J190" s="668"/>
      <c r="K190" s="668"/>
      <c r="L190" s="1037" t="s">
        <v>23</v>
      </c>
      <c r="M190" s="1037"/>
      <c r="N190" s="1038"/>
      <c r="O190" s="641"/>
    </row>
    <row r="191" spans="1:15" s="267" customFormat="1" ht="15.75" customHeight="1">
      <c r="A191" s="643"/>
      <c r="B191" s="1039"/>
      <c r="C191" s="1040"/>
      <c r="D191" s="1040"/>
      <c r="E191" s="1040"/>
      <c r="F191" s="1040"/>
      <c r="G191" s="1040"/>
      <c r="H191" s="1040"/>
      <c r="I191" s="1040"/>
      <c r="J191" s="1040"/>
      <c r="K191" s="1040"/>
      <c r="L191" s="1039"/>
      <c r="M191" s="1040"/>
      <c r="N191" s="1041"/>
      <c r="O191" s="641"/>
    </row>
    <row r="192" spans="1:15" s="267" customFormat="1">
      <c r="A192" s="643"/>
      <c r="B192" s="1042"/>
      <c r="C192" s="1043"/>
      <c r="D192" s="1043"/>
      <c r="E192" s="1043"/>
      <c r="F192" s="1043"/>
      <c r="G192" s="1043"/>
      <c r="H192" s="1043"/>
      <c r="I192" s="1043"/>
      <c r="J192" s="1043"/>
      <c r="K192" s="1043"/>
      <c r="L192" s="1042"/>
      <c r="M192" s="1043"/>
      <c r="N192" s="1044"/>
      <c r="O192" s="641"/>
    </row>
    <row r="193" spans="1:15" s="267" customFormat="1">
      <c r="A193" s="643"/>
      <c r="B193" s="1042"/>
      <c r="C193" s="1043"/>
      <c r="D193" s="1043"/>
      <c r="E193" s="1043"/>
      <c r="F193" s="1043"/>
      <c r="G193" s="1043"/>
      <c r="H193" s="1043"/>
      <c r="I193" s="1043"/>
      <c r="J193" s="1043"/>
      <c r="K193" s="1043"/>
      <c r="L193" s="1042"/>
      <c r="M193" s="1043"/>
      <c r="N193" s="1044"/>
      <c r="O193" s="641"/>
    </row>
    <row r="194" spans="1:15" s="267" customFormat="1" ht="15.75" thickBot="1">
      <c r="A194" s="643"/>
      <c r="B194" s="1045"/>
      <c r="C194" s="1046"/>
      <c r="D194" s="1046"/>
      <c r="E194" s="1046"/>
      <c r="F194" s="1046"/>
      <c r="G194" s="1046"/>
      <c r="H194" s="1046"/>
      <c r="I194" s="1046"/>
      <c r="J194" s="1046"/>
      <c r="K194" s="1046"/>
      <c r="L194" s="1045"/>
      <c r="M194" s="1046"/>
      <c r="N194" s="1047"/>
      <c r="O194" s="641"/>
    </row>
    <row r="195" spans="1:15" s="267" customFormat="1" ht="7.5" customHeight="1">
      <c r="A195" s="643"/>
      <c r="B195" s="669"/>
      <c r="C195" s="670"/>
      <c r="D195" s="670"/>
      <c r="E195" s="670"/>
      <c r="F195" s="670"/>
      <c r="G195" s="670"/>
      <c r="H195" s="670"/>
      <c r="I195" s="670"/>
      <c r="J195" s="670"/>
      <c r="K195" s="670"/>
      <c r="L195" s="670"/>
      <c r="M195" s="670"/>
      <c r="N195" s="671"/>
      <c r="O195" s="641"/>
    </row>
    <row r="196" spans="1:15" s="267" customFormat="1" ht="16.5" customHeight="1" thickBot="1">
      <c r="A196" s="643"/>
      <c r="B196" s="1144" t="s">
        <v>604</v>
      </c>
      <c r="C196" s="1145"/>
      <c r="D196" s="425"/>
      <c r="E196" s="668"/>
      <c r="F196" s="668"/>
      <c r="G196" s="668"/>
      <c r="H196" s="668"/>
      <c r="I196" s="668"/>
      <c r="J196" s="668"/>
      <c r="K196" s="668"/>
      <c r="L196" s="1037" t="s">
        <v>24</v>
      </c>
      <c r="M196" s="1037"/>
      <c r="N196" s="1038"/>
      <c r="O196" s="641"/>
    </row>
    <row r="197" spans="1:15" s="267" customFormat="1" ht="15.75" customHeight="1">
      <c r="A197" s="643"/>
      <c r="B197" s="1039"/>
      <c r="C197" s="1040"/>
      <c r="D197" s="1040"/>
      <c r="E197" s="1040"/>
      <c r="F197" s="1040"/>
      <c r="G197" s="1040"/>
      <c r="H197" s="1040"/>
      <c r="I197" s="1040"/>
      <c r="J197" s="1040"/>
      <c r="K197" s="1041"/>
      <c r="L197" s="1040"/>
      <c r="M197" s="1040"/>
      <c r="N197" s="1041"/>
      <c r="O197" s="641"/>
    </row>
    <row r="198" spans="1:15" s="267" customFormat="1">
      <c r="A198" s="643"/>
      <c r="B198" s="1042"/>
      <c r="C198" s="1043"/>
      <c r="D198" s="1043"/>
      <c r="E198" s="1043"/>
      <c r="F198" s="1043"/>
      <c r="G198" s="1043"/>
      <c r="H198" s="1043"/>
      <c r="I198" s="1043"/>
      <c r="J198" s="1043"/>
      <c r="K198" s="1044"/>
      <c r="L198" s="1043"/>
      <c r="M198" s="1043"/>
      <c r="N198" s="1044"/>
      <c r="O198" s="641"/>
    </row>
    <row r="199" spans="1:15" s="267" customFormat="1">
      <c r="A199" s="643"/>
      <c r="B199" s="1042"/>
      <c r="C199" s="1043"/>
      <c r="D199" s="1043"/>
      <c r="E199" s="1043"/>
      <c r="F199" s="1043"/>
      <c r="G199" s="1043"/>
      <c r="H199" s="1043"/>
      <c r="I199" s="1043"/>
      <c r="J199" s="1043"/>
      <c r="K199" s="1044"/>
      <c r="L199" s="1043"/>
      <c r="M199" s="1043"/>
      <c r="N199" s="1044"/>
      <c r="O199" s="641"/>
    </row>
    <row r="200" spans="1:15" s="267" customFormat="1" ht="15.75" thickBot="1">
      <c r="A200" s="643"/>
      <c r="B200" s="1045"/>
      <c r="C200" s="1046"/>
      <c r="D200" s="1046"/>
      <c r="E200" s="1046"/>
      <c r="F200" s="1046"/>
      <c r="G200" s="1046"/>
      <c r="H200" s="1046"/>
      <c r="I200" s="1046"/>
      <c r="J200" s="1046"/>
      <c r="K200" s="1047"/>
      <c r="L200" s="1046"/>
      <c r="M200" s="1046"/>
      <c r="N200" s="1047"/>
      <c r="O200" s="641"/>
    </row>
    <row r="201" spans="1:15" s="267" customFormat="1" ht="49.5" customHeight="1" thickBot="1">
      <c r="A201" s="643"/>
      <c r="B201" s="1133" t="s">
        <v>605</v>
      </c>
      <c r="C201" s="1134"/>
      <c r="D201" s="1134"/>
      <c r="E201" s="1134"/>
      <c r="F201" s="1134"/>
      <c r="G201" s="1134"/>
      <c r="H201" s="1134"/>
      <c r="I201" s="1146" t="s">
        <v>597</v>
      </c>
      <c r="J201" s="1146"/>
      <c r="K201" s="1146"/>
      <c r="L201" s="1147" t="s">
        <v>591</v>
      </c>
      <c r="M201" s="1147"/>
      <c r="N201" s="1148"/>
      <c r="O201" s="641"/>
    </row>
    <row r="202" spans="1:15" s="267" customFormat="1" ht="21" customHeight="1">
      <c r="A202" s="643"/>
      <c r="B202" s="1318"/>
      <c r="C202" s="1319"/>
      <c r="D202" s="1319"/>
      <c r="E202" s="1319"/>
      <c r="F202" s="1319"/>
      <c r="G202" s="1319"/>
      <c r="H202" s="1320"/>
      <c r="I202" s="1318"/>
      <c r="J202" s="1319"/>
      <c r="K202" s="1319"/>
      <c r="L202" s="1318"/>
      <c r="M202" s="1319"/>
      <c r="N202" s="1320"/>
      <c r="O202" s="641"/>
    </row>
    <row r="203" spans="1:15" s="267" customFormat="1" ht="21" customHeight="1">
      <c r="A203" s="643"/>
      <c r="B203" s="1321"/>
      <c r="C203" s="1322"/>
      <c r="D203" s="1322"/>
      <c r="E203" s="1322"/>
      <c r="F203" s="1322"/>
      <c r="G203" s="1322"/>
      <c r="H203" s="1323"/>
      <c r="I203" s="1321"/>
      <c r="J203" s="1322"/>
      <c r="K203" s="1322"/>
      <c r="L203" s="1321"/>
      <c r="M203" s="1322"/>
      <c r="N203" s="1323"/>
      <c r="O203" s="641"/>
    </row>
    <row r="204" spans="1:15" s="267" customFormat="1" ht="21" customHeight="1">
      <c r="A204" s="643"/>
      <c r="B204" s="1321"/>
      <c r="C204" s="1322"/>
      <c r="D204" s="1322"/>
      <c r="E204" s="1322"/>
      <c r="F204" s="1322"/>
      <c r="G204" s="1322"/>
      <c r="H204" s="1323"/>
      <c r="I204" s="1321"/>
      <c r="J204" s="1322"/>
      <c r="K204" s="1322"/>
      <c r="L204" s="1321"/>
      <c r="M204" s="1322"/>
      <c r="N204" s="1323"/>
      <c r="O204" s="641"/>
    </row>
    <row r="205" spans="1:15" s="267" customFormat="1" ht="21" customHeight="1" thickBot="1">
      <c r="A205" s="643"/>
      <c r="B205" s="1324"/>
      <c r="C205" s="1325"/>
      <c r="D205" s="1325"/>
      <c r="E205" s="1325"/>
      <c r="F205" s="1325"/>
      <c r="G205" s="1325"/>
      <c r="H205" s="1326"/>
      <c r="I205" s="1324"/>
      <c r="J205" s="1325"/>
      <c r="K205" s="1325"/>
      <c r="L205" s="1324"/>
      <c r="M205" s="1325"/>
      <c r="N205" s="1326"/>
      <c r="O205" s="641"/>
    </row>
    <row r="206" spans="1:15">
      <c r="A206" s="643"/>
      <c r="B206" s="643"/>
      <c r="C206" s="643"/>
      <c r="D206" s="643"/>
      <c r="E206" s="643"/>
      <c r="F206" s="643"/>
      <c r="G206" s="643"/>
      <c r="H206" s="642"/>
      <c r="I206" s="643"/>
      <c r="J206" s="643"/>
      <c r="K206" s="643"/>
      <c r="L206" s="643"/>
      <c r="M206" s="642"/>
      <c r="N206" s="643"/>
      <c r="O206" s="643"/>
    </row>
  </sheetData>
  <mergeCells count="262">
    <mergeCell ref="B1:N2"/>
    <mergeCell ref="B3:N3"/>
    <mergeCell ref="B4:N4"/>
    <mergeCell ref="B5:N5"/>
    <mergeCell ref="B6:C6"/>
    <mergeCell ref="D6:N6"/>
    <mergeCell ref="D9:I9"/>
    <mergeCell ref="J9:L9"/>
    <mergeCell ref="M9:N9"/>
    <mergeCell ref="B8:C8"/>
    <mergeCell ref="D8:N8"/>
    <mergeCell ref="B11:C11"/>
    <mergeCell ref="D11:F11"/>
    <mergeCell ref="G11:N11"/>
    <mergeCell ref="B7:C7"/>
    <mergeCell ref="D7:N7"/>
    <mergeCell ref="B9:C9"/>
    <mergeCell ref="B10:C10"/>
    <mergeCell ref="B14:N14"/>
    <mergeCell ref="B15:N15"/>
    <mergeCell ref="D12:F12"/>
    <mergeCell ref="G12:H12"/>
    <mergeCell ref="I12:K12"/>
    <mergeCell ref="L12:N12"/>
    <mergeCell ref="D13:F13"/>
    <mergeCell ref="G13:H13"/>
    <mergeCell ref="I13:K13"/>
    <mergeCell ref="L13:N13"/>
    <mergeCell ref="B12:B13"/>
    <mergeCell ref="C19:D19"/>
    <mergeCell ref="E19:M19"/>
    <mergeCell ref="B21:N21"/>
    <mergeCell ref="B22:C22"/>
    <mergeCell ref="D22:E22"/>
    <mergeCell ref="F22:G22"/>
    <mergeCell ref="H22:L22"/>
    <mergeCell ref="D18:N18"/>
    <mergeCell ref="B18:C18"/>
    <mergeCell ref="D25:E25"/>
    <mergeCell ref="F25:G25"/>
    <mergeCell ref="H25:L25"/>
    <mergeCell ref="D26:E26"/>
    <mergeCell ref="F26:G26"/>
    <mergeCell ref="H26:L26"/>
    <mergeCell ref="D23:E23"/>
    <mergeCell ref="F23:G23"/>
    <mergeCell ref="H23:L23"/>
    <mergeCell ref="D24:E24"/>
    <mergeCell ref="F24:G24"/>
    <mergeCell ref="H24:L24"/>
    <mergeCell ref="D29:E29"/>
    <mergeCell ref="F29:G29"/>
    <mergeCell ref="H29:L29"/>
    <mergeCell ref="D30:E30"/>
    <mergeCell ref="F30:G30"/>
    <mergeCell ref="H30:L30"/>
    <mergeCell ref="D27:E27"/>
    <mergeCell ref="F27:G27"/>
    <mergeCell ref="H27:L27"/>
    <mergeCell ref="D28:E28"/>
    <mergeCell ref="F28:G28"/>
    <mergeCell ref="H28:L28"/>
    <mergeCell ref="D33:E33"/>
    <mergeCell ref="F33:G33"/>
    <mergeCell ref="H33:L33"/>
    <mergeCell ref="D34:E34"/>
    <mergeCell ref="F34:G34"/>
    <mergeCell ref="H34:L34"/>
    <mergeCell ref="D31:E31"/>
    <mergeCell ref="F31:G31"/>
    <mergeCell ref="H31:L31"/>
    <mergeCell ref="D32:E32"/>
    <mergeCell ref="F32:G32"/>
    <mergeCell ref="H32:L32"/>
    <mergeCell ref="D37:E37"/>
    <mergeCell ref="F37:G37"/>
    <mergeCell ref="H37:L37"/>
    <mergeCell ref="D38:E38"/>
    <mergeCell ref="F38:G38"/>
    <mergeCell ref="H38:L38"/>
    <mergeCell ref="D35:E35"/>
    <mergeCell ref="F35:G35"/>
    <mergeCell ref="H35:L35"/>
    <mergeCell ref="D36:E36"/>
    <mergeCell ref="F36:G36"/>
    <mergeCell ref="H36:L36"/>
    <mergeCell ref="B43:N43"/>
    <mergeCell ref="B49:N49"/>
    <mergeCell ref="D39:E39"/>
    <mergeCell ref="F39:G39"/>
    <mergeCell ref="H39:L39"/>
    <mergeCell ref="B40:I40"/>
    <mergeCell ref="J40:K40"/>
    <mergeCell ref="B48:E48"/>
    <mergeCell ref="F48:L48"/>
    <mergeCell ref="M48:N48"/>
    <mergeCell ref="B44:N44"/>
    <mergeCell ref="C45:D45"/>
    <mergeCell ref="F45:H45"/>
    <mergeCell ref="I45:L45"/>
    <mergeCell ref="M45:N45"/>
    <mergeCell ref="B46:N46"/>
    <mergeCell ref="B47:N47"/>
    <mergeCell ref="D170:E170"/>
    <mergeCell ref="F170:G170"/>
    <mergeCell ref="H170:I170"/>
    <mergeCell ref="D171:E171"/>
    <mergeCell ref="F171:G171"/>
    <mergeCell ref="H171:I171"/>
    <mergeCell ref="A131:N131"/>
    <mergeCell ref="A132:N132"/>
    <mergeCell ref="A167:N167"/>
    <mergeCell ref="B168:N168"/>
    <mergeCell ref="B169:C169"/>
    <mergeCell ref="D169:N169"/>
    <mergeCell ref="A138:N138"/>
    <mergeCell ref="A139:N139"/>
    <mergeCell ref="A150:N150"/>
    <mergeCell ref="A151:N151"/>
    <mergeCell ref="L133:N137"/>
    <mergeCell ref="A141:N141"/>
    <mergeCell ref="A143:A144"/>
    <mergeCell ref="D143:G143"/>
    <mergeCell ref="H143:K143"/>
    <mergeCell ref="L143:N143"/>
    <mergeCell ref="L144:N144"/>
    <mergeCell ref="B179:C179"/>
    <mergeCell ref="D179:E179"/>
    <mergeCell ref="F179:G179"/>
    <mergeCell ref="B180:C180"/>
    <mergeCell ref="D180:E180"/>
    <mergeCell ref="F180:G180"/>
    <mergeCell ref="B172:N172"/>
    <mergeCell ref="C173:N173"/>
    <mergeCell ref="C174:N174"/>
    <mergeCell ref="C175:N175"/>
    <mergeCell ref="B177:C177"/>
    <mergeCell ref="D177:E177"/>
    <mergeCell ref="G177:K177"/>
    <mergeCell ref="H180:I180"/>
    <mergeCell ref="J180:K180"/>
    <mergeCell ref="L180:N180"/>
    <mergeCell ref="B181:C181"/>
    <mergeCell ref="D181:E181"/>
    <mergeCell ref="F181:G181"/>
    <mergeCell ref="H181:I181"/>
    <mergeCell ref="J181:K181"/>
    <mergeCell ref="L181:N182"/>
    <mergeCell ref="B182:C182"/>
    <mergeCell ref="B185:J185"/>
    <mergeCell ref="L185:M185"/>
    <mergeCell ref="B186:N186"/>
    <mergeCell ref="B187:N187"/>
    <mergeCell ref="B188:N188"/>
    <mergeCell ref="B190:C190"/>
    <mergeCell ref="L190:N190"/>
    <mergeCell ref="D182:E182"/>
    <mergeCell ref="F182:G182"/>
    <mergeCell ref="H182:I182"/>
    <mergeCell ref="J182:K182"/>
    <mergeCell ref="B183:N183"/>
    <mergeCell ref="B184:N184"/>
    <mergeCell ref="B201:H201"/>
    <mergeCell ref="I201:K201"/>
    <mergeCell ref="L201:N201"/>
    <mergeCell ref="B202:H205"/>
    <mergeCell ref="I202:K205"/>
    <mergeCell ref="L202:N205"/>
    <mergeCell ref="B191:K194"/>
    <mergeCell ref="L191:N194"/>
    <mergeCell ref="B196:C196"/>
    <mergeCell ref="L196:N196"/>
    <mergeCell ref="B197:K200"/>
    <mergeCell ref="L197:N200"/>
    <mergeCell ref="A120:N120"/>
    <mergeCell ref="A94:N94"/>
    <mergeCell ref="A95:N95"/>
    <mergeCell ref="A106:N106"/>
    <mergeCell ref="A107:N107"/>
    <mergeCell ref="A112:N112"/>
    <mergeCell ref="A82:N82"/>
    <mergeCell ref="L83:N86"/>
    <mergeCell ref="A91:N91"/>
    <mergeCell ref="A87:N87"/>
    <mergeCell ref="A89:A90"/>
    <mergeCell ref="D89:G89"/>
    <mergeCell ref="H89:K89"/>
    <mergeCell ref="L89:N89"/>
    <mergeCell ref="L90:N90"/>
    <mergeCell ref="L114:N114"/>
    <mergeCell ref="D16:I16"/>
    <mergeCell ref="J16:L16"/>
    <mergeCell ref="M16:N16"/>
    <mergeCell ref="B17:C17"/>
    <mergeCell ref="D17:I17"/>
    <mergeCell ref="J17:L17"/>
    <mergeCell ref="M17:N17"/>
    <mergeCell ref="A59:N59"/>
    <mergeCell ref="B56:H56"/>
    <mergeCell ref="I56:N56"/>
    <mergeCell ref="A57:A58"/>
    <mergeCell ref="D57:G57"/>
    <mergeCell ref="H57:K57"/>
    <mergeCell ref="L57:N57"/>
    <mergeCell ref="L58:N58"/>
    <mergeCell ref="E50:K50"/>
    <mergeCell ref="L50:N50"/>
    <mergeCell ref="B52:N52"/>
    <mergeCell ref="B53:N53"/>
    <mergeCell ref="B54:N54"/>
    <mergeCell ref="B55:H55"/>
    <mergeCell ref="I55:N55"/>
    <mergeCell ref="B41:N41"/>
    <mergeCell ref="B42:N42"/>
    <mergeCell ref="A157:A158"/>
    <mergeCell ref="D157:G157"/>
    <mergeCell ref="H157:K157"/>
    <mergeCell ref="L157:N157"/>
    <mergeCell ref="L158:N158"/>
    <mergeCell ref="A156:N156"/>
    <mergeCell ref="A101:N101"/>
    <mergeCell ref="A102:A103"/>
    <mergeCell ref="D102:G102"/>
    <mergeCell ref="H102:K102"/>
    <mergeCell ref="L102:N102"/>
    <mergeCell ref="L103:N103"/>
    <mergeCell ref="L122:N127"/>
    <mergeCell ref="A128:N128"/>
    <mergeCell ref="A129:A130"/>
    <mergeCell ref="D129:G129"/>
    <mergeCell ref="H129:K129"/>
    <mergeCell ref="L129:N129"/>
    <mergeCell ref="L130:N130"/>
    <mergeCell ref="A114:A115"/>
    <mergeCell ref="D114:G114"/>
    <mergeCell ref="H114:K114"/>
    <mergeCell ref="A121:N121"/>
    <mergeCell ref="L115:N115"/>
    <mergeCell ref="L159:N166"/>
    <mergeCell ref="D10:I10"/>
    <mergeCell ref="J10:L10"/>
    <mergeCell ref="M10:N10"/>
    <mergeCell ref="L75:N81"/>
    <mergeCell ref="L92:N93"/>
    <mergeCell ref="L96:N100"/>
    <mergeCell ref="L104:N105"/>
    <mergeCell ref="L108:N111"/>
    <mergeCell ref="L116:N119"/>
    <mergeCell ref="L140:N140"/>
    <mergeCell ref="L145:N149"/>
    <mergeCell ref="L152:N155"/>
    <mergeCell ref="A60:N60"/>
    <mergeCell ref="L61:N68"/>
    <mergeCell ref="A69:N69"/>
    <mergeCell ref="A72:N72"/>
    <mergeCell ref="A73:A74"/>
    <mergeCell ref="D73:G73"/>
    <mergeCell ref="H73:K73"/>
    <mergeCell ref="L73:N73"/>
    <mergeCell ref="L74:N74"/>
    <mergeCell ref="L70:N71"/>
    <mergeCell ref="B16:C16"/>
  </mergeCells>
  <conditionalFormatting sqref="H181:I181">
    <cfRule type="cellIs" dxfId="35" priority="3" operator="lessThan">
      <formula>1</formula>
    </cfRule>
    <cfRule type="cellIs" dxfId="34" priority="4" operator="equal">
      <formula>1</formula>
    </cfRule>
  </conditionalFormatting>
  <conditionalFormatting sqref="H182:I182">
    <cfRule type="cellIs" dxfId="33" priority="1" operator="lessThan">
      <formula>0.5</formula>
    </cfRule>
    <cfRule type="cellIs" dxfId="32"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4" manualBreakCount="4">
    <brk id="19" max="16383" man="1"/>
    <brk id="41" max="16383" man="1"/>
    <brk id="56" max="16383" man="1"/>
    <brk id="1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DC31-A5DB-4824-87BC-C723823FC387}">
  <sheetPr>
    <tabColor theme="9" tint="-0.249977111117893"/>
    <pageSetUpPr fitToPage="1"/>
  </sheetPr>
  <dimension ref="A1:O184"/>
  <sheetViews>
    <sheetView showGridLines="0" topLeftCell="A133" zoomScale="90" zoomScaleNormal="90" workbookViewId="0">
      <selection activeCell="L119" sqref="L119:N122"/>
    </sheetView>
  </sheetViews>
  <sheetFormatPr baseColWidth="10" defaultColWidth="11.42578125" defaultRowHeight="15"/>
  <cols>
    <col min="1" max="1" width="7" style="259" customWidth="1"/>
    <col min="2" max="2" width="28.28515625" style="259" customWidth="1"/>
    <col min="3" max="3" width="7.28515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1156</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c r="A15" s="686"/>
      <c r="B15" s="1371" t="s">
        <v>616</v>
      </c>
      <c r="C15" s="1372"/>
      <c r="D15" s="1372"/>
      <c r="E15" s="1372"/>
      <c r="F15" s="1372"/>
      <c r="G15" s="1372"/>
      <c r="H15" s="1372"/>
      <c r="I15" s="1372"/>
      <c r="J15" s="1372"/>
      <c r="K15" s="1372"/>
      <c r="L15" s="1372"/>
      <c r="M15" s="1372"/>
      <c r="N15" s="1373"/>
      <c r="O15" s="684"/>
    </row>
    <row r="16" spans="1:15" s="862" customFormat="1" ht="40.9" customHeight="1">
      <c r="A16" s="646"/>
      <c r="B16" s="1447" t="s">
        <v>1158</v>
      </c>
      <c r="C16" s="1448"/>
      <c r="D16" s="1449" t="s">
        <v>1159</v>
      </c>
      <c r="E16" s="1449"/>
      <c r="F16" s="1449"/>
      <c r="G16" s="1449"/>
      <c r="H16" s="1449"/>
      <c r="I16" s="1449"/>
      <c r="J16" s="1449" t="s">
        <v>1160</v>
      </c>
      <c r="K16" s="1449"/>
      <c r="L16" s="1449"/>
      <c r="M16" s="1449"/>
      <c r="N16" s="1450"/>
      <c r="O16" s="861"/>
    </row>
    <row r="17" spans="1:15" ht="24" customHeight="1">
      <c r="A17" s="646"/>
      <c r="B17" s="1284" t="s">
        <v>644</v>
      </c>
      <c r="C17" s="1285"/>
      <c r="D17" s="1285"/>
      <c r="E17" s="1285"/>
      <c r="F17" s="1285"/>
      <c r="G17" s="1285"/>
      <c r="H17" s="1285"/>
      <c r="I17" s="1285"/>
      <c r="J17" s="1285"/>
      <c r="K17" s="1285"/>
      <c r="L17" s="1285"/>
      <c r="M17" s="1285"/>
      <c r="N17" s="1286"/>
      <c r="O17" s="643"/>
    </row>
    <row r="18" spans="1:15" ht="27.75" customHeight="1" thickBot="1">
      <c r="A18" s="643"/>
      <c r="B18" s="630" t="s">
        <v>596</v>
      </c>
      <c r="C18" s="1198"/>
      <c r="D18" s="1198"/>
      <c r="E18" s="1299" t="s">
        <v>1345</v>
      </c>
      <c r="F18" s="1299"/>
      <c r="G18" s="1299"/>
      <c r="H18" s="1299"/>
      <c r="I18" s="1299"/>
      <c r="J18" s="1299"/>
      <c r="K18" s="1299"/>
      <c r="L18" s="1299"/>
      <c r="M18" s="1299"/>
      <c r="N18" s="629"/>
      <c r="O18" s="643"/>
    </row>
    <row r="19" spans="1:15" ht="7.9" customHeight="1" thickBot="1">
      <c r="A19" s="643"/>
      <c r="B19" s="672"/>
      <c r="C19" s="672"/>
      <c r="D19" s="672"/>
      <c r="E19" s="672"/>
      <c r="F19" s="672"/>
      <c r="G19" s="672"/>
      <c r="H19" s="672"/>
      <c r="I19" s="672"/>
      <c r="J19" s="672"/>
      <c r="K19" s="672"/>
      <c r="L19" s="672"/>
      <c r="M19" s="672"/>
      <c r="N19" s="673"/>
      <c r="O19" s="643"/>
    </row>
    <row r="20" spans="1:15" s="685" customFormat="1" ht="24" customHeight="1" thickBot="1">
      <c r="A20" s="687"/>
      <c r="B20" s="1458" t="s">
        <v>631</v>
      </c>
      <c r="C20" s="1459"/>
      <c r="D20" s="1459"/>
      <c r="E20" s="1459"/>
      <c r="F20" s="1459"/>
      <c r="G20" s="1459"/>
      <c r="H20" s="1459"/>
      <c r="I20" s="1459"/>
      <c r="J20" s="1459"/>
      <c r="K20" s="1459"/>
      <c r="L20" s="1459"/>
      <c r="M20" s="1459"/>
      <c r="N20" s="1460"/>
      <c r="O20" s="684"/>
    </row>
    <row r="21" spans="1:15" ht="22.15" customHeight="1">
      <c r="A21" s="646"/>
      <c r="B21" s="1461" t="s">
        <v>629</v>
      </c>
      <c r="C21" s="1462"/>
      <c r="D21" s="1441" t="s">
        <v>10</v>
      </c>
      <c r="E21" s="1440"/>
      <c r="F21" s="1441" t="s">
        <v>630</v>
      </c>
      <c r="G21" s="1440"/>
      <c r="H21" s="1442" t="s">
        <v>665</v>
      </c>
      <c r="I21" s="1442"/>
      <c r="J21" s="1442"/>
      <c r="K21" s="1442"/>
      <c r="L21" s="1442"/>
      <c r="M21" s="803" t="s">
        <v>10</v>
      </c>
      <c r="N21" s="804" t="s">
        <v>630</v>
      </c>
      <c r="O21" s="643"/>
    </row>
    <row r="22" spans="1:15" ht="27" customHeight="1">
      <c r="A22" s="646"/>
      <c r="B22" s="1280" t="s">
        <v>1204</v>
      </c>
      <c r="C22" s="1281"/>
      <c r="D22" s="1457"/>
      <c r="E22" s="1457"/>
      <c r="F22" s="1457"/>
      <c r="G22" s="1457"/>
      <c r="H22" s="1253" t="s">
        <v>713</v>
      </c>
      <c r="I22" s="1254"/>
      <c r="J22" s="1254"/>
      <c r="K22" s="1254"/>
      <c r="L22" s="1255"/>
      <c r="M22" s="701"/>
      <c r="N22" s="704"/>
      <c r="O22" s="643"/>
    </row>
    <row r="23" spans="1:15" ht="27" customHeight="1">
      <c r="A23" s="646"/>
      <c r="B23" s="1280" t="s">
        <v>1205</v>
      </c>
      <c r="C23" s="1281"/>
      <c r="D23" s="1457"/>
      <c r="E23" s="1457"/>
      <c r="F23" s="1457"/>
      <c r="G23" s="1457"/>
      <c r="H23" s="1253" t="s">
        <v>713</v>
      </c>
      <c r="I23" s="1254"/>
      <c r="J23" s="1254"/>
      <c r="K23" s="1254"/>
      <c r="L23" s="1255"/>
      <c r="M23" s="701"/>
      <c r="N23" s="704"/>
      <c r="O23" s="643"/>
    </row>
    <row r="24" spans="1:15" ht="27" customHeight="1">
      <c r="A24" s="646"/>
      <c r="B24" s="1280" t="s">
        <v>1206</v>
      </c>
      <c r="C24" s="1281"/>
      <c r="D24" s="1457"/>
      <c r="E24" s="1457"/>
      <c r="F24" s="1457"/>
      <c r="G24" s="1457"/>
      <c r="H24" s="1253" t="s">
        <v>713</v>
      </c>
      <c r="I24" s="1254"/>
      <c r="J24" s="1254"/>
      <c r="K24" s="1254"/>
      <c r="L24" s="1255"/>
      <c r="M24" s="701"/>
      <c r="N24" s="704"/>
      <c r="O24" s="643"/>
    </row>
    <row r="25" spans="1:15" ht="27" customHeight="1">
      <c r="A25" s="646"/>
      <c r="B25" s="1280" t="s">
        <v>1207</v>
      </c>
      <c r="C25" s="1281"/>
      <c r="D25" s="1457"/>
      <c r="E25" s="1457"/>
      <c r="F25" s="1457"/>
      <c r="G25" s="1457"/>
      <c r="H25" s="1253" t="s">
        <v>713</v>
      </c>
      <c r="I25" s="1254"/>
      <c r="J25" s="1254"/>
      <c r="K25" s="1254"/>
      <c r="L25" s="1255"/>
      <c r="M25" s="701"/>
      <c r="N25" s="704"/>
      <c r="O25" s="643"/>
    </row>
    <row r="26" spans="1:15" ht="27" customHeight="1">
      <c r="A26" s="646"/>
      <c r="B26" s="1280" t="s">
        <v>1208</v>
      </c>
      <c r="C26" s="1281"/>
      <c r="D26" s="1457"/>
      <c r="E26" s="1457"/>
      <c r="F26" s="1457"/>
      <c r="G26" s="1457"/>
      <c r="H26" s="1253" t="s">
        <v>713</v>
      </c>
      <c r="I26" s="1254"/>
      <c r="J26" s="1254"/>
      <c r="K26" s="1254"/>
      <c r="L26" s="1255"/>
      <c r="M26" s="701"/>
      <c r="N26" s="704"/>
      <c r="O26" s="643"/>
    </row>
    <row r="27" spans="1:15" ht="47.25" customHeight="1">
      <c r="A27" s="646"/>
      <c r="B27" s="1280" t="s">
        <v>1209</v>
      </c>
      <c r="C27" s="1281"/>
      <c r="D27" s="1457"/>
      <c r="E27" s="1457"/>
      <c r="F27" s="1457"/>
      <c r="G27" s="1457"/>
      <c r="H27" s="1253" t="s">
        <v>713</v>
      </c>
      <c r="I27" s="1254"/>
      <c r="J27" s="1254"/>
      <c r="K27" s="1254"/>
      <c r="L27" s="1255"/>
      <c r="M27" s="701"/>
      <c r="N27" s="704"/>
      <c r="O27" s="643"/>
    </row>
    <row r="28" spans="1:15" ht="27" customHeight="1">
      <c r="A28" s="646"/>
      <c r="B28" s="1280" t="s">
        <v>1210</v>
      </c>
      <c r="C28" s="1281"/>
      <c r="D28" s="1457"/>
      <c r="E28" s="1457"/>
      <c r="F28" s="1457"/>
      <c r="G28" s="1457"/>
      <c r="H28" s="1253" t="s">
        <v>713</v>
      </c>
      <c r="I28" s="1254"/>
      <c r="J28" s="1254"/>
      <c r="K28" s="1254"/>
      <c r="L28" s="1255"/>
      <c r="M28" s="701"/>
      <c r="N28" s="704"/>
      <c r="O28" s="643"/>
    </row>
    <row r="29" spans="1:15" ht="27" customHeight="1">
      <c r="A29" s="646"/>
      <c r="B29" s="1280" t="s">
        <v>1211</v>
      </c>
      <c r="C29" s="1281"/>
      <c r="D29" s="1457"/>
      <c r="E29" s="1457"/>
      <c r="F29" s="1457"/>
      <c r="G29" s="1457"/>
      <c r="H29" s="1253" t="s">
        <v>713</v>
      </c>
      <c r="I29" s="1254"/>
      <c r="J29" s="1254"/>
      <c r="K29" s="1254"/>
      <c r="L29" s="1255"/>
      <c r="M29" s="701"/>
      <c r="N29" s="704"/>
      <c r="O29" s="643"/>
    </row>
    <row r="30" spans="1:15" ht="27" customHeight="1">
      <c r="A30" s="646"/>
      <c r="B30" s="1280" t="s">
        <v>1212</v>
      </c>
      <c r="C30" s="1281"/>
      <c r="D30" s="1457"/>
      <c r="E30" s="1457"/>
      <c r="F30" s="1457"/>
      <c r="G30" s="1457"/>
      <c r="H30" s="1253" t="s">
        <v>713</v>
      </c>
      <c r="I30" s="1254"/>
      <c r="J30" s="1254"/>
      <c r="K30" s="1254"/>
      <c r="L30" s="1255"/>
      <c r="M30" s="701"/>
      <c r="N30" s="704"/>
      <c r="O30" s="643"/>
    </row>
    <row r="31" spans="1:15" ht="27" customHeight="1">
      <c r="A31" s="646"/>
      <c r="B31" s="1280" t="s">
        <v>1213</v>
      </c>
      <c r="C31" s="1281"/>
      <c r="D31" s="1457"/>
      <c r="E31" s="1457"/>
      <c r="F31" s="1457"/>
      <c r="G31" s="1457"/>
      <c r="H31" s="1253" t="s">
        <v>713</v>
      </c>
      <c r="I31" s="1254"/>
      <c r="J31" s="1254"/>
      <c r="K31" s="1254"/>
      <c r="L31" s="1255"/>
      <c r="M31" s="701"/>
      <c r="N31" s="704"/>
      <c r="O31" s="643"/>
    </row>
    <row r="32" spans="1:15" ht="27" customHeight="1">
      <c r="A32" s="646"/>
      <c r="B32" s="1280" t="s">
        <v>1214</v>
      </c>
      <c r="C32" s="1281"/>
      <c r="D32" s="1457"/>
      <c r="E32" s="1457"/>
      <c r="F32" s="1457"/>
      <c r="G32" s="1457"/>
      <c r="H32" s="1253" t="s">
        <v>713</v>
      </c>
      <c r="I32" s="1254"/>
      <c r="J32" s="1254"/>
      <c r="K32" s="1254"/>
      <c r="L32" s="1255"/>
      <c r="M32" s="701"/>
      <c r="N32" s="704"/>
      <c r="O32" s="643"/>
    </row>
    <row r="33" spans="1:15" ht="27" customHeight="1">
      <c r="A33" s="646"/>
      <c r="B33" s="1280" t="s">
        <v>1215</v>
      </c>
      <c r="C33" s="1281"/>
      <c r="D33" s="1457"/>
      <c r="E33" s="1457"/>
      <c r="F33" s="1457"/>
      <c r="G33" s="1457"/>
      <c r="H33" s="1253" t="s">
        <v>713</v>
      </c>
      <c r="I33" s="1254"/>
      <c r="J33" s="1254"/>
      <c r="K33" s="1254"/>
      <c r="L33" s="1255"/>
      <c r="M33" s="701"/>
      <c r="N33" s="704"/>
      <c r="O33" s="643"/>
    </row>
    <row r="34" spans="1:15" ht="27" customHeight="1">
      <c r="A34" s="646"/>
      <c r="B34" s="1280" t="s">
        <v>721</v>
      </c>
      <c r="C34" s="1281"/>
      <c r="D34" s="1457"/>
      <c r="E34" s="1457"/>
      <c r="F34" s="1457"/>
      <c r="G34" s="1457"/>
      <c r="H34" s="1253" t="s">
        <v>713</v>
      </c>
      <c r="I34" s="1254"/>
      <c r="J34" s="1254"/>
      <c r="K34" s="1254"/>
      <c r="L34" s="1255"/>
      <c r="M34" s="701"/>
      <c r="N34" s="704"/>
      <c r="O34" s="643"/>
    </row>
    <row r="35" spans="1:15" ht="27" customHeight="1">
      <c r="A35" s="646"/>
      <c r="B35" s="1280" t="s">
        <v>727</v>
      </c>
      <c r="C35" s="1281"/>
      <c r="D35" s="1457"/>
      <c r="E35" s="1457"/>
      <c r="F35" s="1457"/>
      <c r="G35" s="1457"/>
      <c r="H35" s="1253" t="s">
        <v>713</v>
      </c>
      <c r="I35" s="1254"/>
      <c r="J35" s="1254"/>
      <c r="K35" s="1254"/>
      <c r="L35" s="1255"/>
      <c r="M35" s="701"/>
      <c r="N35" s="704"/>
      <c r="O35" s="643"/>
    </row>
    <row r="36" spans="1:15" ht="27" customHeight="1">
      <c r="A36" s="646"/>
      <c r="B36" s="1280" t="s">
        <v>746</v>
      </c>
      <c r="C36" s="1281"/>
      <c r="D36" s="1457"/>
      <c r="E36" s="1457"/>
      <c r="F36" s="1457"/>
      <c r="G36" s="1457"/>
      <c r="H36" s="1253" t="s">
        <v>713</v>
      </c>
      <c r="I36" s="1254"/>
      <c r="J36" s="1254"/>
      <c r="K36" s="1254"/>
      <c r="L36" s="1255"/>
      <c r="M36" s="701"/>
      <c r="N36" s="704"/>
      <c r="O36" s="643"/>
    </row>
    <row r="37" spans="1:15" ht="24.75" customHeight="1" thickBot="1">
      <c r="A37" s="645"/>
      <c r="B37" s="1356" t="s">
        <v>652</v>
      </c>
      <c r="C37" s="1357"/>
      <c r="D37" s="1357"/>
      <c r="E37" s="1357"/>
      <c r="F37" s="1357"/>
      <c r="G37" s="1357"/>
      <c r="H37" s="1357"/>
      <c r="I37" s="1357"/>
      <c r="J37" s="1358">
        <f>SUM(F22:G36)+SUM(N22:N36)</f>
        <v>0</v>
      </c>
      <c r="K37" s="1358"/>
      <c r="L37" s="758" t="s">
        <v>13</v>
      </c>
      <c r="M37" s="758"/>
      <c r="N37" s="759"/>
      <c r="O37" s="643"/>
    </row>
    <row r="38" spans="1:15" ht="24.75" customHeight="1" thickBot="1">
      <c r="A38" s="645"/>
      <c r="B38" s="863"/>
      <c r="C38" s="863"/>
      <c r="D38" s="863"/>
      <c r="E38" s="863"/>
      <c r="F38" s="863"/>
      <c r="G38" s="863"/>
      <c r="H38" s="863"/>
      <c r="I38" s="863"/>
      <c r="J38" s="864"/>
      <c r="K38" s="864"/>
      <c r="L38" s="865"/>
      <c r="M38" s="865"/>
      <c r="N38" s="865"/>
      <c r="O38" s="643"/>
    </row>
    <row r="39" spans="1:15" s="685" customFormat="1" ht="24" customHeight="1" thickBot="1">
      <c r="A39" s="688"/>
      <c r="B39" s="1464" t="s">
        <v>1161</v>
      </c>
      <c r="C39" s="1465"/>
      <c r="D39" s="1465"/>
      <c r="E39" s="1465"/>
      <c r="F39" s="1465"/>
      <c r="G39" s="1465"/>
      <c r="H39" s="1465"/>
      <c r="I39" s="1465"/>
      <c r="J39" s="1465"/>
      <c r="K39" s="1465"/>
      <c r="L39" s="1465"/>
      <c r="M39" s="1465"/>
      <c r="N39" s="1466"/>
      <c r="O39" s="684"/>
    </row>
    <row r="40" spans="1:15" ht="21" customHeight="1" thickBot="1">
      <c r="A40" s="646"/>
      <c r="B40" s="1409" t="s">
        <v>634</v>
      </c>
      <c r="C40" s="1410"/>
      <c r="D40" s="1410"/>
      <c r="E40" s="1410"/>
      <c r="F40" s="1410"/>
      <c r="G40" s="1410"/>
      <c r="H40" s="1410"/>
      <c r="I40" s="1410"/>
      <c r="J40" s="1410"/>
      <c r="K40" s="1410"/>
      <c r="L40" s="1410"/>
      <c r="M40" s="1410"/>
      <c r="N40" s="1411"/>
      <c r="O40" s="643"/>
    </row>
    <row r="41" spans="1:15" ht="28.5" customHeight="1">
      <c r="A41" s="858"/>
      <c r="B41" s="1451" t="s">
        <v>1226</v>
      </c>
      <c r="C41" s="1452"/>
      <c r="D41" s="1452"/>
      <c r="E41" s="1452"/>
      <c r="F41" s="1452"/>
      <c r="G41" s="1452"/>
      <c r="H41" s="1452"/>
      <c r="I41" s="1452"/>
      <c r="J41" s="1452"/>
      <c r="K41" s="1452"/>
      <c r="L41" s="1452"/>
      <c r="M41" s="1452"/>
      <c r="N41" s="1453"/>
      <c r="O41" s="643"/>
    </row>
    <row r="42" spans="1:15" ht="28.5" customHeight="1">
      <c r="A42" s="858"/>
      <c r="B42" s="1454" t="s">
        <v>1227</v>
      </c>
      <c r="C42" s="1455"/>
      <c r="D42" s="1455"/>
      <c r="E42" s="1455"/>
      <c r="F42" s="1455"/>
      <c r="G42" s="1455"/>
      <c r="H42" s="1455"/>
      <c r="I42" s="1455"/>
      <c r="J42" s="1455"/>
      <c r="K42" s="1455"/>
      <c r="L42" s="1455"/>
      <c r="M42" s="1455"/>
      <c r="N42" s="1456"/>
      <c r="O42" s="643"/>
    </row>
    <row r="43" spans="1:15" ht="28.5" customHeight="1">
      <c r="A43" s="858"/>
      <c r="B43" s="1454" t="s">
        <v>1228</v>
      </c>
      <c r="C43" s="1455"/>
      <c r="D43" s="1455"/>
      <c r="E43" s="1455"/>
      <c r="F43" s="1455"/>
      <c r="G43" s="1455"/>
      <c r="H43" s="1455"/>
      <c r="I43" s="1455"/>
      <c r="J43" s="1455"/>
      <c r="K43" s="1455"/>
      <c r="L43" s="1455"/>
      <c r="M43" s="1455"/>
      <c r="N43" s="1456"/>
      <c r="O43" s="643"/>
    </row>
    <row r="44" spans="1:15" ht="22.15" customHeight="1" thickBot="1">
      <c r="A44" s="858"/>
      <c r="B44" s="1454" t="s">
        <v>1229</v>
      </c>
      <c r="C44" s="1455"/>
      <c r="D44" s="1455"/>
      <c r="E44" s="1455"/>
      <c r="F44" s="1455"/>
      <c r="G44" s="1455"/>
      <c r="H44" s="1455"/>
      <c r="I44" s="1455"/>
      <c r="J44" s="1455"/>
      <c r="K44" s="1455"/>
      <c r="L44" s="1455"/>
      <c r="M44" s="1455"/>
      <c r="N44" s="1456"/>
      <c r="O44" s="643"/>
    </row>
    <row r="45" spans="1:15" ht="10.5" customHeight="1" thickBot="1">
      <c r="A45" s="858"/>
      <c r="B45" s="1473" t="s">
        <v>1230</v>
      </c>
      <c r="C45" s="1474"/>
      <c r="D45" s="1471"/>
      <c r="E45" s="1471"/>
      <c r="F45" s="1471"/>
      <c r="G45" s="1471"/>
      <c r="H45" s="1471"/>
      <c r="I45" s="1471"/>
      <c r="J45" s="1455" t="s">
        <v>759</v>
      </c>
      <c r="K45" s="1455"/>
      <c r="L45" s="1455"/>
      <c r="M45" s="1455"/>
      <c r="N45" s="883"/>
      <c r="O45" s="643"/>
    </row>
    <row r="46" spans="1:15" ht="24" customHeight="1" thickBot="1">
      <c r="A46" s="858"/>
      <c r="B46" s="1454" t="s">
        <v>763</v>
      </c>
      <c r="C46" s="1455"/>
      <c r="D46" s="1455"/>
      <c r="E46" s="1455"/>
      <c r="F46" s="1455"/>
      <c r="G46" s="1455"/>
      <c r="H46" s="1455"/>
      <c r="I46" s="1455"/>
      <c r="J46" s="1455"/>
      <c r="K46" s="1455"/>
      <c r="L46" s="1455"/>
      <c r="M46" s="1455"/>
      <c r="N46" s="1456"/>
      <c r="O46" s="643"/>
    </row>
    <row r="47" spans="1:15" ht="28.5" customHeight="1" thickBot="1">
      <c r="A47" s="858"/>
      <c r="B47" s="884" t="s">
        <v>1231</v>
      </c>
      <c r="C47" s="1475" t="s">
        <v>1232</v>
      </c>
      <c r="D47" s="1475"/>
      <c r="E47" s="1475"/>
      <c r="F47" s="1478" t="s">
        <v>765</v>
      </c>
      <c r="G47" s="1478"/>
      <c r="H47" s="1478"/>
      <c r="I47" s="1470" t="s">
        <v>766</v>
      </c>
      <c r="J47" s="1470"/>
      <c r="K47" s="1470"/>
      <c r="L47" s="1470"/>
      <c r="M47" s="1455" t="s">
        <v>669</v>
      </c>
      <c r="N47" s="1456"/>
      <c r="O47" s="643"/>
    </row>
    <row r="48" spans="1:15" ht="28.35" customHeight="1">
      <c r="A48" s="858"/>
      <c r="B48" s="1476" t="s">
        <v>1233</v>
      </c>
      <c r="C48" s="1477"/>
      <c r="D48" s="1477"/>
      <c r="H48" s="259"/>
      <c r="I48" s="1472" t="s">
        <v>675</v>
      </c>
      <c r="J48" s="1472"/>
      <c r="K48" s="1472"/>
      <c r="L48" s="1472"/>
      <c r="M48" s="885"/>
      <c r="N48" s="886"/>
    </row>
    <row r="49" spans="1:15" ht="28.5" customHeight="1" thickBot="1">
      <c r="A49" s="858"/>
      <c r="B49" s="1467" t="s">
        <v>760</v>
      </c>
      <c r="C49" s="1468"/>
      <c r="D49" s="1468"/>
      <c r="E49" s="1468"/>
      <c r="F49" s="1468"/>
      <c r="G49" s="1468"/>
      <c r="H49" s="1468"/>
      <c r="I49" s="1468"/>
      <c r="J49" s="1468"/>
      <c r="K49" s="1468"/>
      <c r="L49" s="1468"/>
      <c r="M49" s="1468"/>
      <c r="N49" s="1469"/>
      <c r="O49" s="643"/>
    </row>
    <row r="50" spans="1:15" ht="10.15" customHeight="1">
      <c r="A50" s="643"/>
      <c r="B50" s="1463"/>
      <c r="C50" s="1463"/>
      <c r="D50" s="1463"/>
      <c r="E50" s="1463"/>
      <c r="F50" s="1463"/>
      <c r="G50" s="1463"/>
      <c r="H50" s="1463"/>
      <c r="I50" s="1463"/>
      <c r="J50" s="1463"/>
      <c r="K50" s="1463"/>
      <c r="L50" s="1463"/>
      <c r="M50" s="1463"/>
      <c r="N50" s="1463"/>
      <c r="O50" s="643"/>
    </row>
    <row r="51" spans="1:15" ht="28.15" customHeight="1" thickBot="1">
      <c r="A51" s="646"/>
      <c r="B51" s="646"/>
      <c r="C51" s="646"/>
      <c r="D51" s="646"/>
      <c r="E51" s="646"/>
      <c r="F51" s="646"/>
      <c r="G51" s="646"/>
      <c r="H51" s="646"/>
      <c r="I51" s="646"/>
      <c r="J51" s="646"/>
      <c r="K51" s="646"/>
      <c r="L51" s="646"/>
      <c r="M51" s="646"/>
      <c r="N51" s="646"/>
      <c r="O51" s="643"/>
    </row>
    <row r="52" spans="1:15" s="685" customFormat="1" ht="24" customHeight="1" thickBot="1">
      <c r="A52" s="688"/>
      <c r="B52" s="1217" t="s">
        <v>632</v>
      </c>
      <c r="C52" s="1218"/>
      <c r="D52" s="1218"/>
      <c r="E52" s="1218"/>
      <c r="F52" s="1218"/>
      <c r="G52" s="1218"/>
      <c r="H52" s="1218"/>
      <c r="I52" s="1218"/>
      <c r="J52" s="1218"/>
      <c r="K52" s="1218"/>
      <c r="L52" s="1218"/>
      <c r="M52" s="1218"/>
      <c r="N52" s="1219"/>
      <c r="O52" s="684"/>
    </row>
    <row r="53" spans="1:15" ht="59.45" customHeight="1">
      <c r="A53" s="646"/>
      <c r="B53" s="1209" t="s">
        <v>1102</v>
      </c>
      <c r="C53" s="1210"/>
      <c r="D53" s="1210"/>
      <c r="E53" s="1210"/>
      <c r="F53" s="1210"/>
      <c r="G53" s="1210"/>
      <c r="H53" s="1210"/>
      <c r="I53" s="1210"/>
      <c r="J53" s="1210"/>
      <c r="K53" s="1210"/>
      <c r="L53" s="1210"/>
      <c r="M53" s="1210"/>
      <c r="N53" s="1211"/>
      <c r="O53" s="643"/>
    </row>
    <row r="54" spans="1:15">
      <c r="A54" s="646"/>
      <c r="B54" s="1212" t="s">
        <v>628</v>
      </c>
      <c r="C54" s="1213"/>
      <c r="D54" s="1213"/>
      <c r="E54" s="1213"/>
      <c r="F54" s="1213"/>
      <c r="G54" s="1213"/>
      <c r="H54" s="1213"/>
      <c r="I54" s="1213"/>
      <c r="J54" s="1213"/>
      <c r="K54" s="1213"/>
      <c r="L54" s="1213"/>
      <c r="M54" s="1213"/>
      <c r="N54" s="1214"/>
      <c r="O54" s="643"/>
    </row>
    <row r="55" spans="1:15" ht="59.45" customHeight="1" thickBot="1">
      <c r="A55" s="646"/>
      <c r="B55" s="1112" t="s">
        <v>645</v>
      </c>
      <c r="C55" s="1113"/>
      <c r="D55" s="1113"/>
      <c r="E55" s="1113"/>
      <c r="F55" s="1113"/>
      <c r="G55" s="1113"/>
      <c r="H55" s="1114"/>
      <c r="I55" s="1220" t="s">
        <v>638</v>
      </c>
      <c r="J55" s="1221"/>
      <c r="K55" s="1221"/>
      <c r="L55" s="1221"/>
      <c r="M55" s="1221"/>
      <c r="N55" s="1222"/>
      <c r="O55" s="643"/>
    </row>
    <row r="56" spans="1:15" ht="73.150000000000006" customHeight="1" thickBot="1">
      <c r="A56" s="646"/>
      <c r="B56" s="1223" t="s">
        <v>635</v>
      </c>
      <c r="C56" s="1224"/>
      <c r="D56" s="1224"/>
      <c r="E56" s="1224"/>
      <c r="F56" s="1224"/>
      <c r="G56" s="1224"/>
      <c r="H56" s="1225"/>
      <c r="I56" s="1223" t="s">
        <v>636</v>
      </c>
      <c r="J56" s="1224"/>
      <c r="K56" s="1224"/>
      <c r="L56" s="1224"/>
      <c r="M56" s="1224"/>
      <c r="N56" s="1225"/>
      <c r="O56" s="643"/>
    </row>
    <row r="57" spans="1:15" s="267" customFormat="1" ht="31.15" customHeight="1" thickBot="1">
      <c r="A57" s="1101" t="s">
        <v>1344</v>
      </c>
      <c r="B57" s="664"/>
      <c r="C57" s="665"/>
      <c r="D57" s="1103" t="s">
        <v>617</v>
      </c>
      <c r="E57" s="1250"/>
      <c r="F57" s="1250"/>
      <c r="G57" s="1251"/>
      <c r="H57" s="1115" t="s">
        <v>618</v>
      </c>
      <c r="I57" s="1116"/>
      <c r="J57" s="1116"/>
      <c r="K57" s="1117"/>
      <c r="L57" s="1249"/>
      <c r="M57" s="1059"/>
      <c r="N57" s="1060"/>
      <c r="O57" s="641"/>
    </row>
    <row r="58" spans="1:15" ht="114" customHeight="1" thickBot="1">
      <c r="A58" s="1102"/>
      <c r="B58" s="667" t="s">
        <v>614</v>
      </c>
      <c r="C58" s="679" t="s">
        <v>642</v>
      </c>
      <c r="D58" s="708" t="s">
        <v>641</v>
      </c>
      <c r="E58" s="709" t="s">
        <v>639</v>
      </c>
      <c r="F58" s="709" t="s">
        <v>17</v>
      </c>
      <c r="G58" s="710" t="s">
        <v>18</v>
      </c>
      <c r="H58" s="705" t="s">
        <v>641</v>
      </c>
      <c r="I58" s="706" t="s">
        <v>639</v>
      </c>
      <c r="J58" s="706" t="s">
        <v>17</v>
      </c>
      <c r="K58" s="707" t="s">
        <v>18</v>
      </c>
      <c r="L58" s="1061" t="s">
        <v>619</v>
      </c>
      <c r="M58" s="1062"/>
      <c r="N58" s="1063"/>
      <c r="O58" s="643"/>
    </row>
    <row r="59" spans="1:15" s="685" customFormat="1" ht="24" customHeight="1" thickBot="1">
      <c r="A59" s="1182" t="s">
        <v>640</v>
      </c>
      <c r="B59" s="1183"/>
      <c r="C59" s="1183"/>
      <c r="D59" s="1183"/>
      <c r="E59" s="1183"/>
      <c r="F59" s="1183"/>
      <c r="G59" s="1183"/>
      <c r="H59" s="1183"/>
      <c r="I59" s="1183"/>
      <c r="J59" s="1183"/>
      <c r="K59" s="1183"/>
      <c r="L59" s="1183"/>
      <c r="M59" s="1183"/>
      <c r="N59" s="1184"/>
      <c r="O59" s="684"/>
    </row>
    <row r="60" spans="1:15" ht="16.5" thickBot="1">
      <c r="A60" s="1354" t="s">
        <v>34</v>
      </c>
      <c r="B60" s="1256"/>
      <c r="C60" s="1256"/>
      <c r="D60" s="1256"/>
      <c r="E60" s="1256"/>
      <c r="F60" s="1256"/>
      <c r="G60" s="1256"/>
      <c r="H60" s="1256"/>
      <c r="I60" s="1256"/>
      <c r="J60" s="1256"/>
      <c r="K60" s="1256"/>
      <c r="L60" s="1256"/>
      <c r="M60" s="1256"/>
      <c r="N60" s="1355"/>
      <c r="O60" s="643"/>
    </row>
    <row r="61" spans="1:15" ht="38.25">
      <c r="A61" s="877" t="s">
        <v>586</v>
      </c>
      <c r="B61" s="869" t="s">
        <v>676</v>
      </c>
      <c r="C61" s="746"/>
      <c r="D61" s="597"/>
      <c r="E61" s="598"/>
      <c r="F61" s="598"/>
      <c r="G61" s="599"/>
      <c r="H61" s="747"/>
      <c r="I61" s="601"/>
      <c r="J61" s="601"/>
      <c r="K61" s="695"/>
      <c r="L61" s="1118"/>
      <c r="M61" s="1119"/>
      <c r="N61" s="1120"/>
      <c r="O61" s="643"/>
    </row>
    <row r="62" spans="1:15" ht="72.75">
      <c r="A62" s="878" t="s">
        <v>586</v>
      </c>
      <c r="B62" s="870" t="s">
        <v>1162</v>
      </c>
      <c r="C62" s="867"/>
      <c r="D62" s="579"/>
      <c r="E62" s="580"/>
      <c r="F62" s="580"/>
      <c r="G62" s="581"/>
      <c r="H62" s="582"/>
      <c r="I62" s="583"/>
      <c r="J62" s="583"/>
      <c r="K62" s="691"/>
      <c r="L62" s="1121"/>
      <c r="M62" s="1122"/>
      <c r="N62" s="1123"/>
      <c r="O62" s="643"/>
    </row>
    <row r="63" spans="1:15" ht="38.25">
      <c r="A63" s="878" t="s">
        <v>586</v>
      </c>
      <c r="B63" s="870" t="s">
        <v>883</v>
      </c>
      <c r="C63" s="867"/>
      <c r="D63" s="579"/>
      <c r="E63" s="580"/>
      <c r="F63" s="580"/>
      <c r="G63" s="581"/>
      <c r="H63" s="582"/>
      <c r="I63" s="583"/>
      <c r="J63" s="583"/>
      <c r="K63" s="691"/>
      <c r="L63" s="1121"/>
      <c r="M63" s="1122"/>
      <c r="N63" s="1123"/>
      <c r="O63" s="643"/>
    </row>
    <row r="64" spans="1:15" ht="25.5">
      <c r="A64" s="878" t="s">
        <v>586</v>
      </c>
      <c r="B64" s="870" t="s">
        <v>1163</v>
      </c>
      <c r="C64" s="867"/>
      <c r="D64" s="579"/>
      <c r="E64" s="580"/>
      <c r="F64" s="580"/>
      <c r="G64" s="581"/>
      <c r="H64" s="582"/>
      <c r="I64" s="583"/>
      <c r="J64" s="583"/>
      <c r="K64" s="691"/>
      <c r="L64" s="1121"/>
      <c r="M64" s="1122"/>
      <c r="N64" s="1123"/>
      <c r="O64" s="643"/>
    </row>
    <row r="65" spans="1:15" ht="38.25">
      <c r="A65" s="878" t="s">
        <v>586</v>
      </c>
      <c r="B65" s="870" t="s">
        <v>788</v>
      </c>
      <c r="C65" s="727"/>
      <c r="D65" s="579"/>
      <c r="E65" s="580"/>
      <c r="F65" s="580"/>
      <c r="G65" s="581"/>
      <c r="H65" s="586"/>
      <c r="I65" s="587"/>
      <c r="J65" s="587"/>
      <c r="K65" s="692"/>
      <c r="L65" s="1121"/>
      <c r="M65" s="1122"/>
      <c r="N65" s="1123"/>
      <c r="O65" s="643"/>
    </row>
    <row r="66" spans="1:15" ht="25.5">
      <c r="A66" s="878" t="s">
        <v>586</v>
      </c>
      <c r="B66" s="870" t="s">
        <v>1164</v>
      </c>
      <c r="C66" s="727"/>
      <c r="D66" s="584"/>
      <c r="E66" s="578"/>
      <c r="F66" s="578"/>
      <c r="G66" s="585"/>
      <c r="H66" s="586"/>
      <c r="I66" s="587"/>
      <c r="J66" s="587"/>
      <c r="K66" s="692"/>
      <c r="L66" s="1121"/>
      <c r="M66" s="1122"/>
      <c r="N66" s="1123"/>
      <c r="O66" s="643"/>
    </row>
    <row r="67" spans="1:15">
      <c r="A67" s="878" t="s">
        <v>586</v>
      </c>
      <c r="B67" s="870" t="s">
        <v>1165</v>
      </c>
      <c r="C67" s="727"/>
      <c r="D67" s="584"/>
      <c r="E67" s="578"/>
      <c r="F67" s="578"/>
      <c r="G67" s="585"/>
      <c r="H67" s="586"/>
      <c r="I67" s="587"/>
      <c r="J67" s="587"/>
      <c r="K67" s="692"/>
      <c r="L67" s="1121"/>
      <c r="M67" s="1122"/>
      <c r="N67" s="1123"/>
      <c r="O67" s="643"/>
    </row>
    <row r="68" spans="1:15">
      <c r="A68" s="878" t="s">
        <v>586</v>
      </c>
      <c r="B68" s="870" t="s">
        <v>679</v>
      </c>
      <c r="C68" s="727"/>
      <c r="D68" s="584"/>
      <c r="E68" s="578"/>
      <c r="F68" s="578"/>
      <c r="G68" s="585"/>
      <c r="H68" s="586"/>
      <c r="I68" s="587"/>
      <c r="J68" s="587"/>
      <c r="K68" s="692"/>
      <c r="L68" s="1121"/>
      <c r="M68" s="1122"/>
      <c r="N68" s="1123"/>
      <c r="O68" s="643"/>
    </row>
    <row r="69" spans="1:15" ht="15.75" thickBot="1">
      <c r="A69" s="775"/>
      <c r="B69" s="730" t="s">
        <v>117</v>
      </c>
      <c r="C69" s="868"/>
      <c r="D69" s="605"/>
      <c r="E69" s="606"/>
      <c r="F69" s="606"/>
      <c r="G69" s="607"/>
      <c r="H69" s="859"/>
      <c r="I69" s="609"/>
      <c r="J69" s="609"/>
      <c r="K69" s="696"/>
      <c r="L69" s="1124"/>
      <c r="M69" s="1125"/>
      <c r="N69" s="1126"/>
      <c r="O69" s="643"/>
    </row>
    <row r="70" spans="1:15" ht="16.5" thickBot="1">
      <c r="A70" s="1226" t="s">
        <v>35</v>
      </c>
      <c r="B70" s="1110"/>
      <c r="C70" s="1110"/>
      <c r="D70" s="1110"/>
      <c r="E70" s="1110"/>
      <c r="F70" s="1110"/>
      <c r="G70" s="1110"/>
      <c r="H70" s="1110"/>
      <c r="I70" s="1110"/>
      <c r="J70" s="1110"/>
      <c r="K70" s="1110"/>
      <c r="L70" s="1110"/>
      <c r="M70" s="1110"/>
      <c r="N70" s="1111"/>
      <c r="O70" s="643"/>
    </row>
    <row r="71" spans="1:15">
      <c r="A71" s="877" t="s">
        <v>586</v>
      </c>
      <c r="B71" s="869" t="s">
        <v>555</v>
      </c>
      <c r="C71" s="916"/>
      <c r="D71" s="598"/>
      <c r="E71" s="598"/>
      <c r="F71" s="598"/>
      <c r="G71" s="977"/>
      <c r="H71" s="600"/>
      <c r="I71" s="601"/>
      <c r="J71" s="601"/>
      <c r="K71" s="946"/>
      <c r="L71" s="1119"/>
      <c r="M71" s="1119"/>
      <c r="N71" s="1120"/>
      <c r="O71" s="643"/>
    </row>
    <row r="72" spans="1:15">
      <c r="A72" s="878" t="s">
        <v>586</v>
      </c>
      <c r="B72" s="870" t="s">
        <v>554</v>
      </c>
      <c r="C72" s="917"/>
      <c r="D72" s="578"/>
      <c r="E72" s="578"/>
      <c r="F72" s="578"/>
      <c r="G72" s="975"/>
      <c r="H72" s="602"/>
      <c r="I72" s="587"/>
      <c r="J72" s="587"/>
      <c r="K72" s="947"/>
      <c r="L72" s="1245"/>
      <c r="M72" s="1245"/>
      <c r="N72" s="1123"/>
      <c r="O72" s="643"/>
    </row>
    <row r="73" spans="1:15" ht="39" thickBot="1">
      <c r="A73" s="890" t="s">
        <v>586</v>
      </c>
      <c r="B73" s="730" t="s">
        <v>770</v>
      </c>
      <c r="C73" s="978"/>
      <c r="D73" s="751"/>
      <c r="E73" s="751"/>
      <c r="F73" s="751"/>
      <c r="G73" s="979"/>
      <c r="H73" s="608"/>
      <c r="I73" s="753"/>
      <c r="J73" s="753"/>
      <c r="K73" s="976"/>
      <c r="L73" s="1125"/>
      <c r="M73" s="1125"/>
      <c r="N73" s="1126"/>
      <c r="O73" s="643"/>
    </row>
    <row r="74" spans="1:15" s="935" customFormat="1" ht="14.45" customHeight="1" thickBot="1">
      <c r="A74" s="1345" t="s">
        <v>646</v>
      </c>
      <c r="B74" s="1345"/>
      <c r="C74" s="1345"/>
      <c r="D74" s="1345"/>
      <c r="E74" s="1345"/>
      <c r="F74" s="1345"/>
      <c r="G74" s="1345"/>
      <c r="H74" s="1345"/>
      <c r="I74" s="1345"/>
      <c r="J74" s="1345"/>
      <c r="K74" s="1345"/>
      <c r="L74" s="1345"/>
      <c r="M74" s="1345"/>
      <c r="N74" s="1345"/>
      <c r="O74" s="941"/>
    </row>
    <row r="75" spans="1:15" ht="31.15" customHeight="1" thickBot="1">
      <c r="A75" s="1101" t="s">
        <v>1344</v>
      </c>
      <c r="B75" s="664"/>
      <c r="C75" s="665"/>
      <c r="D75" s="1419" t="s">
        <v>617</v>
      </c>
      <c r="E75" s="1479"/>
      <c r="F75" s="1479"/>
      <c r="G75" s="1480"/>
      <c r="H75" s="1422" t="s">
        <v>618</v>
      </c>
      <c r="I75" s="1423"/>
      <c r="J75" s="1423"/>
      <c r="K75" s="1424"/>
      <c r="L75" s="1059"/>
      <c r="M75" s="1059"/>
      <c r="N75" s="1060"/>
      <c r="O75" s="643"/>
    </row>
    <row r="76" spans="1:15" ht="108.75" customHeight="1" thickBot="1">
      <c r="A76" s="1102"/>
      <c r="B76" s="667" t="s">
        <v>614</v>
      </c>
      <c r="C76" s="679" t="s">
        <v>642</v>
      </c>
      <c r="D76" s="972" t="s">
        <v>641</v>
      </c>
      <c r="E76" s="966" t="s">
        <v>639</v>
      </c>
      <c r="F76" s="966" t="s">
        <v>17</v>
      </c>
      <c r="G76" s="973" t="s">
        <v>18</v>
      </c>
      <c r="H76" s="968" t="s">
        <v>641</v>
      </c>
      <c r="I76" s="969" t="s">
        <v>639</v>
      </c>
      <c r="J76" s="969" t="s">
        <v>17</v>
      </c>
      <c r="K76" s="970" t="s">
        <v>18</v>
      </c>
      <c r="L76" s="1425" t="s">
        <v>619</v>
      </c>
      <c r="M76" s="1426"/>
      <c r="N76" s="1427"/>
      <c r="O76" s="643"/>
    </row>
    <row r="77" spans="1:15" ht="38.25">
      <c r="A77" s="875" t="s">
        <v>586</v>
      </c>
      <c r="B77" s="871" t="s">
        <v>1167</v>
      </c>
      <c r="C77" s="776"/>
      <c r="D77" s="579"/>
      <c r="E77" s="580"/>
      <c r="F77" s="580"/>
      <c r="G77" s="581"/>
      <c r="H77" s="622"/>
      <c r="I77" s="583"/>
      <c r="J77" s="583"/>
      <c r="K77" s="691"/>
      <c r="L77" s="1118"/>
      <c r="M77" s="1119"/>
      <c r="N77" s="1120"/>
      <c r="O77" s="643"/>
    </row>
    <row r="78" spans="1:15" ht="25.5">
      <c r="A78" s="875" t="s">
        <v>586</v>
      </c>
      <c r="B78" s="870" t="s">
        <v>1072</v>
      </c>
      <c r="C78" s="735"/>
      <c r="D78" s="584"/>
      <c r="E78" s="578"/>
      <c r="F78" s="578"/>
      <c r="G78" s="585"/>
      <c r="H78" s="602"/>
      <c r="I78" s="587"/>
      <c r="J78" s="587"/>
      <c r="K78" s="692"/>
      <c r="L78" s="1121"/>
      <c r="M78" s="1245"/>
      <c r="N78" s="1123"/>
      <c r="O78" s="643"/>
    </row>
    <row r="79" spans="1:15" ht="51">
      <c r="A79" s="875" t="s">
        <v>586</v>
      </c>
      <c r="B79" s="870" t="s">
        <v>1168</v>
      </c>
      <c r="C79" s="735"/>
      <c r="D79" s="584"/>
      <c r="E79" s="578"/>
      <c r="F79" s="578"/>
      <c r="G79" s="585"/>
      <c r="H79" s="602"/>
      <c r="I79" s="587"/>
      <c r="J79" s="587"/>
      <c r="K79" s="692"/>
      <c r="L79" s="1121"/>
      <c r="M79" s="1245"/>
      <c r="N79" s="1123"/>
      <c r="O79" s="643"/>
    </row>
    <row r="80" spans="1:15" ht="54" customHeight="1">
      <c r="A80" s="725"/>
      <c r="B80" s="929" t="s">
        <v>1076</v>
      </c>
      <c r="C80" s="776"/>
      <c r="D80" s="579"/>
      <c r="E80" s="580"/>
      <c r="F80" s="580"/>
      <c r="G80" s="581"/>
      <c r="H80" s="622"/>
      <c r="I80" s="583"/>
      <c r="J80" s="583"/>
      <c r="K80" s="691"/>
      <c r="L80" s="1121"/>
      <c r="M80" s="1245"/>
      <c r="N80" s="1123"/>
      <c r="O80" s="643"/>
    </row>
    <row r="81" spans="1:15">
      <c r="A81" s="725"/>
      <c r="B81" s="780" t="s">
        <v>1166</v>
      </c>
      <c r="C81" s="735"/>
      <c r="D81" s="584"/>
      <c r="E81" s="578"/>
      <c r="F81" s="578"/>
      <c r="G81" s="585"/>
      <c r="H81" s="602"/>
      <c r="I81" s="587"/>
      <c r="J81" s="587"/>
      <c r="K81" s="692"/>
      <c r="L81" s="1121"/>
      <c r="M81" s="1245"/>
      <c r="N81" s="1123"/>
      <c r="O81" s="643"/>
    </row>
    <row r="82" spans="1:15" ht="25.5">
      <c r="A82" s="725"/>
      <c r="B82" s="780" t="s">
        <v>222</v>
      </c>
      <c r="C82" s="735"/>
      <c r="D82" s="584"/>
      <c r="E82" s="578"/>
      <c r="F82" s="578"/>
      <c r="G82" s="585"/>
      <c r="H82" s="602"/>
      <c r="I82" s="587"/>
      <c r="J82" s="587"/>
      <c r="K82" s="692"/>
      <c r="L82" s="1121"/>
      <c r="M82" s="1245"/>
      <c r="N82" s="1123"/>
      <c r="O82" s="643"/>
    </row>
    <row r="83" spans="1:15" ht="15.75" thickBot="1">
      <c r="A83" s="733"/>
      <c r="B83" s="730" t="s">
        <v>117</v>
      </c>
      <c r="C83" s="736"/>
      <c r="D83" s="605"/>
      <c r="E83" s="606"/>
      <c r="F83" s="606"/>
      <c r="G83" s="607"/>
      <c r="H83" s="608"/>
      <c r="I83" s="609"/>
      <c r="J83" s="609"/>
      <c r="K83" s="696"/>
      <c r="L83" s="1124"/>
      <c r="M83" s="1125"/>
      <c r="N83" s="1126"/>
      <c r="O83" s="643"/>
    </row>
    <row r="84" spans="1:15" ht="16.5" thickBot="1">
      <c r="A84" s="1206" t="s">
        <v>590</v>
      </c>
      <c r="B84" s="1257"/>
      <c r="C84" s="1207"/>
      <c r="D84" s="1207"/>
      <c r="E84" s="1207"/>
      <c r="F84" s="1207"/>
      <c r="G84" s="1207"/>
      <c r="H84" s="1207"/>
      <c r="I84" s="1207"/>
      <c r="J84" s="1207"/>
      <c r="K84" s="1207"/>
      <c r="L84" s="1207"/>
      <c r="M84" s="1207"/>
      <c r="N84" s="1208"/>
      <c r="O84" s="643"/>
    </row>
    <row r="85" spans="1:15" ht="51">
      <c r="A85" s="731"/>
      <c r="B85" s="781" t="s">
        <v>1023</v>
      </c>
      <c r="C85" s="814"/>
      <c r="D85" s="815"/>
      <c r="E85" s="816"/>
      <c r="F85" s="816"/>
      <c r="G85" s="817"/>
      <c r="H85" s="747"/>
      <c r="I85" s="818"/>
      <c r="J85" s="818"/>
      <c r="K85" s="980"/>
      <c r="L85" s="1415"/>
      <c r="M85" s="1416"/>
      <c r="N85" s="1417"/>
      <c r="O85" s="643"/>
    </row>
    <row r="86" spans="1:15" ht="38.25">
      <c r="A86" s="718"/>
      <c r="B86" s="780" t="s">
        <v>681</v>
      </c>
      <c r="C86" s="739"/>
      <c r="D86" s="610"/>
      <c r="E86" s="611"/>
      <c r="F86" s="611"/>
      <c r="G86" s="612"/>
      <c r="H86" s="582"/>
      <c r="I86" s="613"/>
      <c r="J86" s="613"/>
      <c r="K86" s="697"/>
      <c r="L86" s="1127"/>
      <c r="M86" s="1481"/>
      <c r="N86" s="1129"/>
      <c r="O86" s="643"/>
    </row>
    <row r="87" spans="1:15" ht="27" customHeight="1" thickBot="1">
      <c r="A87" s="981"/>
      <c r="B87" s="782" t="s">
        <v>1169</v>
      </c>
      <c r="C87" s="819"/>
      <c r="D87" s="820"/>
      <c r="E87" s="821"/>
      <c r="F87" s="821"/>
      <c r="G87" s="822"/>
      <c r="H87" s="823"/>
      <c r="I87" s="824"/>
      <c r="J87" s="824"/>
      <c r="K87" s="982"/>
      <c r="L87" s="1130"/>
      <c r="M87" s="1131"/>
      <c r="N87" s="1132"/>
      <c r="O87" s="643"/>
    </row>
    <row r="88" spans="1:15" ht="14.45" customHeight="1" thickBot="1">
      <c r="A88" s="1345" t="s">
        <v>646</v>
      </c>
      <c r="B88" s="1345"/>
      <c r="C88" s="1345"/>
      <c r="D88" s="1345"/>
      <c r="E88" s="1345"/>
      <c r="F88" s="1345"/>
      <c r="G88" s="1345"/>
      <c r="H88" s="1345"/>
      <c r="I88" s="1345"/>
      <c r="J88" s="1345"/>
      <c r="K88" s="1345"/>
      <c r="L88" s="1345"/>
      <c r="M88" s="1345"/>
      <c r="N88" s="1345"/>
      <c r="O88" s="643"/>
    </row>
    <row r="89" spans="1:15" ht="31.15" customHeight="1" thickBot="1">
      <c r="A89" s="1101" t="s">
        <v>1344</v>
      </c>
      <c r="B89" s="664"/>
      <c r="C89" s="665"/>
      <c r="D89" s="1103" t="s">
        <v>617</v>
      </c>
      <c r="E89" s="1104"/>
      <c r="F89" s="1104"/>
      <c r="G89" s="1105"/>
      <c r="H89" s="1115" t="s">
        <v>618</v>
      </c>
      <c r="I89" s="1116"/>
      <c r="J89" s="1116"/>
      <c r="K89" s="1117"/>
      <c r="L89" s="1059"/>
      <c r="M89" s="1059"/>
      <c r="N89" s="1060"/>
      <c r="O89" s="643"/>
    </row>
    <row r="90" spans="1:15" ht="127.9" customHeight="1" thickBot="1">
      <c r="A90" s="1102"/>
      <c r="B90" s="667" t="s">
        <v>614</v>
      </c>
      <c r="C90" s="679" t="s">
        <v>642</v>
      </c>
      <c r="D90" s="708" t="s">
        <v>641</v>
      </c>
      <c r="E90" s="709" t="s">
        <v>639</v>
      </c>
      <c r="F90" s="709" t="s">
        <v>17</v>
      </c>
      <c r="G90" s="710" t="s">
        <v>18</v>
      </c>
      <c r="H90" s="705" t="s">
        <v>641</v>
      </c>
      <c r="I90" s="706" t="s">
        <v>639</v>
      </c>
      <c r="J90" s="706" t="s">
        <v>17</v>
      </c>
      <c r="K90" s="707" t="s">
        <v>18</v>
      </c>
      <c r="L90" s="1061" t="s">
        <v>619</v>
      </c>
      <c r="M90" s="1062"/>
      <c r="N90" s="1063"/>
      <c r="O90" s="643"/>
    </row>
    <row r="91" spans="1:15" ht="55.5">
      <c r="A91" s="718"/>
      <c r="B91" s="780" t="s">
        <v>1170</v>
      </c>
      <c r="C91" s="739"/>
      <c r="D91" s="610"/>
      <c r="E91" s="611"/>
      <c r="F91" s="611"/>
      <c r="G91" s="612"/>
      <c r="H91" s="582"/>
      <c r="I91" s="613"/>
      <c r="J91" s="613"/>
      <c r="K91" s="697"/>
      <c r="L91" s="1415"/>
      <c r="M91" s="1416"/>
      <c r="N91" s="1417"/>
      <c r="O91" s="643"/>
    </row>
    <row r="92" spans="1:15" ht="15.75" thickBot="1">
      <c r="A92" s="604"/>
      <c r="B92" s="732" t="s">
        <v>117</v>
      </c>
      <c r="C92" s="736"/>
      <c r="D92" s="605"/>
      <c r="E92" s="606"/>
      <c r="F92" s="606"/>
      <c r="G92" s="607"/>
      <c r="H92" s="608"/>
      <c r="I92" s="609"/>
      <c r="J92" s="609"/>
      <c r="K92" s="696"/>
      <c r="L92" s="1130"/>
      <c r="M92" s="1131"/>
      <c r="N92" s="1132"/>
      <c r="O92" s="643"/>
    </row>
    <row r="93" spans="1:15" s="685" customFormat="1" ht="24" customHeight="1" thickBot="1">
      <c r="A93" s="1082" t="s">
        <v>1171</v>
      </c>
      <c r="B93" s="1083"/>
      <c r="C93" s="1083"/>
      <c r="D93" s="1083"/>
      <c r="E93" s="1083"/>
      <c r="F93" s="1083"/>
      <c r="G93" s="1083"/>
      <c r="H93" s="1083"/>
      <c r="I93" s="1083"/>
      <c r="J93" s="1083"/>
      <c r="K93" s="1083"/>
      <c r="L93" s="1083"/>
      <c r="M93" s="1083"/>
      <c r="N93" s="1084"/>
      <c r="O93" s="684"/>
    </row>
    <row r="94" spans="1:15" ht="16.5" thickBot="1">
      <c r="A94" s="1079" t="s">
        <v>589</v>
      </c>
      <c r="B94" s="1252"/>
      <c r="C94" s="1080"/>
      <c r="D94" s="1080"/>
      <c r="E94" s="1080"/>
      <c r="F94" s="1080"/>
      <c r="G94" s="1080"/>
      <c r="H94" s="1080"/>
      <c r="I94" s="1080"/>
      <c r="J94" s="1080"/>
      <c r="K94" s="1080"/>
      <c r="L94" s="1080"/>
      <c r="M94" s="1080"/>
      <c r="N94" s="1081"/>
      <c r="O94" s="643"/>
    </row>
    <row r="95" spans="1:15" ht="63.75">
      <c r="A95" s="874" t="s">
        <v>586</v>
      </c>
      <c r="B95" s="872" t="s">
        <v>1179</v>
      </c>
      <c r="C95" s="632"/>
      <c r="D95" s="633"/>
      <c r="E95" s="634"/>
      <c r="F95" s="634"/>
      <c r="G95" s="627"/>
      <c r="H95" s="600"/>
      <c r="I95" s="628"/>
      <c r="J95" s="628"/>
      <c r="K95" s="700"/>
      <c r="L95" s="1152"/>
      <c r="M95" s="1065"/>
      <c r="N95" s="1066"/>
      <c r="O95" s="643"/>
    </row>
    <row r="96" spans="1:15" ht="55.5" customHeight="1">
      <c r="A96" s="873" t="s">
        <v>586</v>
      </c>
      <c r="B96" s="784" t="s">
        <v>1172</v>
      </c>
      <c r="C96" s="624"/>
      <c r="D96" s="625"/>
      <c r="E96" s="590"/>
      <c r="F96" s="590"/>
      <c r="G96" s="626"/>
      <c r="H96" s="602"/>
      <c r="I96" s="576"/>
      <c r="J96" s="576"/>
      <c r="K96" s="693"/>
      <c r="L96" s="1153"/>
      <c r="M96" s="1244"/>
      <c r="N96" s="1069"/>
      <c r="O96" s="643"/>
    </row>
    <row r="97" spans="1:15" ht="33" customHeight="1">
      <c r="A97" s="873" t="s">
        <v>586</v>
      </c>
      <c r="B97" s="784" t="s">
        <v>1173</v>
      </c>
      <c r="C97" s="624"/>
      <c r="D97" s="625"/>
      <c r="E97" s="590"/>
      <c r="F97" s="590"/>
      <c r="G97" s="626"/>
      <c r="H97" s="602"/>
      <c r="I97" s="576"/>
      <c r="J97" s="576"/>
      <c r="K97" s="693"/>
      <c r="L97" s="1153"/>
      <c r="M97" s="1244"/>
      <c r="N97" s="1069"/>
      <c r="O97" s="643"/>
    </row>
    <row r="98" spans="1:15" ht="38.25">
      <c r="A98" s="873" t="s">
        <v>586</v>
      </c>
      <c r="B98" s="784" t="s">
        <v>1174</v>
      </c>
      <c r="C98" s="624"/>
      <c r="D98" s="625"/>
      <c r="E98" s="590"/>
      <c r="F98" s="590"/>
      <c r="G98" s="626"/>
      <c r="H98" s="602"/>
      <c r="I98" s="576"/>
      <c r="J98" s="576"/>
      <c r="K98" s="693"/>
      <c r="L98" s="1153"/>
      <c r="M98" s="1244"/>
      <c r="N98" s="1069"/>
      <c r="O98" s="643"/>
    </row>
    <row r="99" spans="1:15" ht="38.25">
      <c r="A99" s="873" t="s">
        <v>586</v>
      </c>
      <c r="B99" s="784" t="s">
        <v>1175</v>
      </c>
      <c r="C99" s="624"/>
      <c r="D99" s="625"/>
      <c r="E99" s="590"/>
      <c r="F99" s="590"/>
      <c r="G99" s="626"/>
      <c r="H99" s="602"/>
      <c r="I99" s="576"/>
      <c r="J99" s="576"/>
      <c r="K99" s="693"/>
      <c r="L99" s="1153"/>
      <c r="M99" s="1244"/>
      <c r="N99" s="1069"/>
      <c r="O99" s="643"/>
    </row>
    <row r="100" spans="1:15" ht="60.75" customHeight="1" thickBot="1">
      <c r="A100" s="898" t="s">
        <v>586</v>
      </c>
      <c r="B100" s="787" t="s">
        <v>1176</v>
      </c>
      <c r="C100" s="635"/>
      <c r="D100" s="755"/>
      <c r="E100" s="661"/>
      <c r="F100" s="661"/>
      <c r="G100" s="637"/>
      <c r="H100" s="608"/>
      <c r="I100" s="663"/>
      <c r="J100" s="663"/>
      <c r="K100" s="638"/>
      <c r="L100" s="1154"/>
      <c r="M100" s="1071"/>
      <c r="N100" s="1072"/>
      <c r="O100" s="643"/>
    </row>
    <row r="101" spans="1:15">
      <c r="A101" s="1345" t="s">
        <v>646</v>
      </c>
      <c r="B101" s="1345"/>
      <c r="C101" s="1345"/>
      <c r="D101" s="1345"/>
      <c r="E101" s="1345"/>
      <c r="F101" s="1345"/>
      <c r="G101" s="1345"/>
      <c r="H101" s="1345"/>
      <c r="I101" s="1345"/>
      <c r="J101" s="1345"/>
      <c r="K101" s="1345"/>
      <c r="L101" s="1345"/>
      <c r="M101" s="1345"/>
      <c r="N101" s="1345"/>
      <c r="O101" s="643"/>
    </row>
    <row r="102" spans="1:15" ht="15.75" thickBot="1"/>
    <row r="103" spans="1:15" ht="31.15" customHeight="1" thickBot="1">
      <c r="A103" s="1101" t="s">
        <v>1344</v>
      </c>
      <c r="B103" s="664"/>
      <c r="C103" s="665"/>
      <c r="D103" s="1103" t="s">
        <v>617</v>
      </c>
      <c r="E103" s="1104"/>
      <c r="F103" s="1104"/>
      <c r="G103" s="1105"/>
      <c r="H103" s="1115" t="s">
        <v>618</v>
      </c>
      <c r="I103" s="1116"/>
      <c r="J103" s="1116"/>
      <c r="K103" s="1117"/>
      <c r="L103" s="1059"/>
      <c r="M103" s="1059"/>
      <c r="N103" s="1060"/>
      <c r="O103" s="643"/>
    </row>
    <row r="104" spans="1:15" ht="127.9" customHeight="1" thickBot="1">
      <c r="A104" s="1102"/>
      <c r="B104" s="667" t="s">
        <v>614</v>
      </c>
      <c r="C104" s="679" t="s">
        <v>642</v>
      </c>
      <c r="D104" s="708" t="s">
        <v>641</v>
      </c>
      <c r="E104" s="709" t="s">
        <v>639</v>
      </c>
      <c r="F104" s="709" t="s">
        <v>17</v>
      </c>
      <c r="G104" s="710" t="s">
        <v>18</v>
      </c>
      <c r="H104" s="705" t="s">
        <v>641</v>
      </c>
      <c r="I104" s="706" t="s">
        <v>639</v>
      </c>
      <c r="J104" s="706" t="s">
        <v>17</v>
      </c>
      <c r="K104" s="707" t="s">
        <v>18</v>
      </c>
      <c r="L104" s="1061" t="s">
        <v>619</v>
      </c>
      <c r="M104" s="1062"/>
      <c r="N104" s="1063"/>
      <c r="O104" s="643"/>
    </row>
    <row r="105" spans="1:15" ht="60.75" customHeight="1">
      <c r="A105" s="873" t="s">
        <v>586</v>
      </c>
      <c r="B105" s="784" t="s">
        <v>1176</v>
      </c>
      <c r="C105" s="624"/>
      <c r="D105" s="625"/>
      <c r="E105" s="590"/>
      <c r="F105" s="590"/>
      <c r="G105" s="626"/>
      <c r="H105" s="602"/>
      <c r="I105" s="576"/>
      <c r="J105" s="576"/>
      <c r="K105" s="693"/>
      <c r="L105" s="1152"/>
      <c r="M105" s="1065"/>
      <c r="N105" s="1066"/>
      <c r="O105" s="643"/>
    </row>
    <row r="106" spans="1:15" ht="38.25">
      <c r="A106" s="873" t="s">
        <v>586</v>
      </c>
      <c r="B106" s="784" t="s">
        <v>1177</v>
      </c>
      <c r="C106" s="624"/>
      <c r="D106" s="625"/>
      <c r="E106" s="590"/>
      <c r="F106" s="590"/>
      <c r="G106" s="626"/>
      <c r="H106" s="602"/>
      <c r="I106" s="576"/>
      <c r="J106" s="576"/>
      <c r="K106" s="693"/>
      <c r="L106" s="1153"/>
      <c r="M106" s="1244"/>
      <c r="N106" s="1069"/>
      <c r="O106" s="643"/>
    </row>
    <row r="107" spans="1:15" ht="51">
      <c r="A107" s="873" t="s">
        <v>586</v>
      </c>
      <c r="B107" s="784" t="s">
        <v>1178</v>
      </c>
      <c r="C107" s="624"/>
      <c r="D107" s="625"/>
      <c r="E107" s="590"/>
      <c r="F107" s="590"/>
      <c r="G107" s="626"/>
      <c r="H107" s="602"/>
      <c r="I107" s="576"/>
      <c r="J107" s="576"/>
      <c r="K107" s="693"/>
      <c r="L107" s="1153"/>
      <c r="M107" s="1244"/>
      <c r="N107" s="1069"/>
      <c r="O107" s="643"/>
    </row>
    <row r="108" spans="1:15" ht="63.75">
      <c r="A108" s="718"/>
      <c r="B108" s="784" t="s">
        <v>895</v>
      </c>
      <c r="C108" s="624"/>
      <c r="D108" s="625"/>
      <c r="E108" s="590"/>
      <c r="F108" s="590"/>
      <c r="G108" s="626"/>
      <c r="H108" s="602"/>
      <c r="I108" s="576"/>
      <c r="J108" s="576"/>
      <c r="K108" s="693"/>
      <c r="L108" s="1153"/>
      <c r="M108" s="1244"/>
      <c r="N108" s="1069"/>
      <c r="O108" s="643"/>
    </row>
    <row r="109" spans="1:15" ht="15.75" thickBot="1">
      <c r="A109" s="604"/>
      <c r="B109" s="631" t="s">
        <v>117</v>
      </c>
      <c r="C109" s="635"/>
      <c r="D109" s="636"/>
      <c r="E109" s="637"/>
      <c r="F109" s="637"/>
      <c r="G109" s="637"/>
      <c r="H109" s="608"/>
      <c r="I109" s="638"/>
      <c r="J109" s="638"/>
      <c r="K109" s="638"/>
      <c r="L109" s="1154"/>
      <c r="M109" s="1071"/>
      <c r="N109" s="1072"/>
      <c r="O109" s="643"/>
    </row>
    <row r="110" spans="1:15" s="685" customFormat="1" ht="24" customHeight="1" thickBot="1">
      <c r="A110" s="1082" t="s">
        <v>1180</v>
      </c>
      <c r="B110" s="1305"/>
      <c r="C110" s="1083"/>
      <c r="D110" s="1083"/>
      <c r="E110" s="1083"/>
      <c r="F110" s="1083"/>
      <c r="G110" s="1083"/>
      <c r="H110" s="1083"/>
      <c r="I110" s="1083"/>
      <c r="J110" s="1083"/>
      <c r="K110" s="1083"/>
      <c r="L110" s="1083"/>
      <c r="M110" s="1083"/>
      <c r="N110" s="1084"/>
      <c r="O110" s="684"/>
    </row>
    <row r="111" spans="1:15" ht="16.5" thickBot="1">
      <c r="A111" s="1482" t="s">
        <v>589</v>
      </c>
      <c r="B111" s="1483"/>
      <c r="C111" s="1483"/>
      <c r="D111" s="1483"/>
      <c r="E111" s="1483"/>
      <c r="F111" s="1483"/>
      <c r="G111" s="1483"/>
      <c r="H111" s="1483"/>
      <c r="I111" s="1483"/>
      <c r="J111" s="1483"/>
      <c r="K111" s="1483"/>
      <c r="L111" s="1483"/>
      <c r="M111" s="1483"/>
      <c r="N111" s="1484"/>
      <c r="O111" s="643"/>
    </row>
    <row r="112" spans="1:15" ht="48.75" customHeight="1">
      <c r="A112" s="874" t="s">
        <v>586</v>
      </c>
      <c r="B112" s="781" t="s">
        <v>1181</v>
      </c>
      <c r="C112" s="983"/>
      <c r="D112" s="620"/>
      <c r="E112" s="620"/>
      <c r="F112" s="620"/>
      <c r="G112" s="984"/>
      <c r="H112" s="600"/>
      <c r="I112" s="628"/>
      <c r="J112" s="628"/>
      <c r="K112" s="985"/>
      <c r="L112" s="1152"/>
      <c r="M112" s="1065"/>
      <c r="N112" s="1066"/>
      <c r="O112" s="643"/>
    </row>
    <row r="113" spans="1:15" ht="63.75">
      <c r="A113" s="875" t="s">
        <v>586</v>
      </c>
      <c r="B113" s="780" t="s">
        <v>1182</v>
      </c>
      <c r="C113" s="589"/>
      <c r="D113" s="590"/>
      <c r="E113" s="590"/>
      <c r="F113" s="590"/>
      <c r="G113" s="591"/>
      <c r="H113" s="602"/>
      <c r="I113" s="576"/>
      <c r="J113" s="576"/>
      <c r="K113" s="959"/>
      <c r="L113" s="1153"/>
      <c r="M113" s="1244"/>
      <c r="N113" s="1069"/>
      <c r="O113" s="643"/>
    </row>
    <row r="114" spans="1:15" ht="39" thickBot="1">
      <c r="A114" s="876" t="s">
        <v>586</v>
      </c>
      <c r="B114" s="782" t="s">
        <v>1183</v>
      </c>
      <c r="C114" s="660"/>
      <c r="D114" s="661"/>
      <c r="E114" s="661"/>
      <c r="F114" s="661"/>
      <c r="G114" s="662"/>
      <c r="H114" s="608"/>
      <c r="I114" s="663"/>
      <c r="J114" s="663"/>
      <c r="K114" s="961"/>
      <c r="L114" s="1154"/>
      <c r="M114" s="1071"/>
      <c r="N114" s="1072"/>
      <c r="O114" s="643"/>
    </row>
    <row r="115" spans="1:15" ht="13.9" customHeight="1" thickBot="1">
      <c r="A115" s="1345" t="s">
        <v>646</v>
      </c>
      <c r="B115" s="1345"/>
      <c r="C115" s="1345"/>
      <c r="D115" s="1345"/>
      <c r="E115" s="1345"/>
      <c r="F115" s="1345"/>
      <c r="G115" s="1345"/>
      <c r="H115" s="1345"/>
      <c r="I115" s="1345"/>
      <c r="J115" s="1345"/>
      <c r="K115" s="1345"/>
      <c r="L115" s="1345"/>
      <c r="M115" s="1345"/>
      <c r="N115" s="1345"/>
      <c r="O115" s="643"/>
    </row>
    <row r="116" spans="1:15" ht="31.15" customHeight="1" thickBot="1">
      <c r="A116" s="1101" t="s">
        <v>1344</v>
      </c>
      <c r="B116" s="664"/>
      <c r="C116" s="665"/>
      <c r="D116" s="1103" t="s">
        <v>617</v>
      </c>
      <c r="E116" s="1250"/>
      <c r="F116" s="1250"/>
      <c r="G116" s="1251"/>
      <c r="H116" s="1115" t="s">
        <v>618</v>
      </c>
      <c r="I116" s="1116"/>
      <c r="J116" s="1116"/>
      <c r="K116" s="1117"/>
      <c r="L116" s="1249"/>
      <c r="M116" s="1059"/>
      <c r="N116" s="1060"/>
      <c r="O116" s="643"/>
    </row>
    <row r="117" spans="1:15" ht="127.15" customHeight="1" thickBot="1">
      <c r="A117" s="1102"/>
      <c r="B117" s="986" t="s">
        <v>614</v>
      </c>
      <c r="C117" s="679" t="s">
        <v>642</v>
      </c>
      <c r="D117" s="708" t="s">
        <v>641</v>
      </c>
      <c r="E117" s="709" t="s">
        <v>639</v>
      </c>
      <c r="F117" s="709" t="s">
        <v>17</v>
      </c>
      <c r="G117" s="710" t="s">
        <v>18</v>
      </c>
      <c r="H117" s="705" t="s">
        <v>641</v>
      </c>
      <c r="I117" s="706" t="s">
        <v>639</v>
      </c>
      <c r="J117" s="706" t="s">
        <v>17</v>
      </c>
      <c r="K117" s="707" t="s">
        <v>18</v>
      </c>
      <c r="L117" s="1061" t="s">
        <v>619</v>
      </c>
      <c r="M117" s="1062"/>
      <c r="N117" s="1063"/>
      <c r="O117" s="643"/>
    </row>
    <row r="118" spans="1:15" ht="58.9" customHeight="1">
      <c r="A118" s="873" t="s">
        <v>586</v>
      </c>
      <c r="B118" s="929" t="s">
        <v>1184</v>
      </c>
      <c r="C118" s="624"/>
      <c r="D118" s="625"/>
      <c r="E118" s="590"/>
      <c r="F118" s="590"/>
      <c r="G118" s="626"/>
      <c r="H118" s="602"/>
      <c r="I118" s="576"/>
      <c r="J118" s="576"/>
      <c r="K118" s="693"/>
      <c r="L118" s="1152"/>
      <c r="M118" s="1065"/>
      <c r="N118" s="1066"/>
      <c r="O118" s="643"/>
    </row>
    <row r="119" spans="1:15" ht="38.25">
      <c r="A119" s="718"/>
      <c r="B119" s="780" t="s">
        <v>900</v>
      </c>
      <c r="C119" s="624"/>
      <c r="D119" s="625"/>
      <c r="E119" s="590"/>
      <c r="F119" s="590"/>
      <c r="G119" s="626"/>
      <c r="H119" s="602"/>
      <c r="I119" s="576"/>
      <c r="J119" s="576"/>
      <c r="K119" s="693"/>
      <c r="L119" s="1153"/>
      <c r="M119" s="1244"/>
      <c r="N119" s="1069"/>
      <c r="O119" s="643"/>
    </row>
    <row r="120" spans="1:15" ht="25.5">
      <c r="A120" s="718"/>
      <c r="B120" s="780" t="s">
        <v>1126</v>
      </c>
      <c r="C120" s="624"/>
      <c r="D120" s="625"/>
      <c r="E120" s="590"/>
      <c r="F120" s="590"/>
      <c r="G120" s="626"/>
      <c r="H120" s="602"/>
      <c r="I120" s="576"/>
      <c r="J120" s="576"/>
      <c r="K120" s="693"/>
      <c r="L120" s="1153"/>
      <c r="M120" s="1244"/>
      <c r="N120" s="1069"/>
      <c r="O120" s="643"/>
    </row>
    <row r="121" spans="1:15" ht="63.75">
      <c r="A121" s="718"/>
      <c r="B121" s="780" t="s">
        <v>1185</v>
      </c>
      <c r="C121" s="624"/>
      <c r="D121" s="625"/>
      <c r="E121" s="590"/>
      <c r="F121" s="590"/>
      <c r="G121" s="626"/>
      <c r="H121" s="602"/>
      <c r="I121" s="576"/>
      <c r="J121" s="576"/>
      <c r="K121" s="693"/>
      <c r="L121" s="1153"/>
      <c r="M121" s="1244"/>
      <c r="N121" s="1069"/>
      <c r="O121" s="643"/>
    </row>
    <row r="122" spans="1:15" ht="38.25">
      <c r="A122" s="718"/>
      <c r="B122" s="780" t="s">
        <v>902</v>
      </c>
      <c r="C122" s="624"/>
      <c r="D122" s="625"/>
      <c r="E122" s="590"/>
      <c r="F122" s="590"/>
      <c r="G122" s="626"/>
      <c r="H122" s="602"/>
      <c r="I122" s="576"/>
      <c r="J122" s="576"/>
      <c r="K122" s="693"/>
      <c r="L122" s="1153"/>
      <c r="M122" s="1244"/>
      <c r="N122" s="1069"/>
      <c r="O122" s="643"/>
    </row>
    <row r="123" spans="1:15" ht="16.5" customHeight="1" thickBot="1">
      <c r="A123" s="604"/>
      <c r="B123" s="631" t="s">
        <v>117</v>
      </c>
      <c r="C123" s="635"/>
      <c r="D123" s="636"/>
      <c r="E123" s="637"/>
      <c r="F123" s="637"/>
      <c r="G123" s="637"/>
      <c r="H123" s="608"/>
      <c r="I123" s="638"/>
      <c r="J123" s="638"/>
      <c r="K123" s="638"/>
      <c r="L123" s="1154"/>
      <c r="M123" s="1071"/>
      <c r="N123" s="1072"/>
      <c r="O123" s="643"/>
    </row>
    <row r="124" spans="1:15" s="685" customFormat="1" ht="24" customHeight="1" thickBot="1">
      <c r="A124" s="1082" t="s">
        <v>1186</v>
      </c>
      <c r="B124" s="1305"/>
      <c r="C124" s="1083"/>
      <c r="D124" s="1083"/>
      <c r="E124" s="1083"/>
      <c r="F124" s="1083"/>
      <c r="G124" s="1083"/>
      <c r="H124" s="1083"/>
      <c r="I124" s="1083"/>
      <c r="J124" s="1083"/>
      <c r="K124" s="1083"/>
      <c r="L124" s="1083"/>
      <c r="M124" s="1083"/>
      <c r="N124" s="1084"/>
      <c r="O124" s="684"/>
    </row>
    <row r="125" spans="1:15" ht="16.5" thickBot="1">
      <c r="A125" s="1079" t="s">
        <v>589</v>
      </c>
      <c r="B125" s="1252"/>
      <c r="C125" s="1080"/>
      <c r="D125" s="1080"/>
      <c r="E125" s="1080"/>
      <c r="F125" s="1080"/>
      <c r="G125" s="1080"/>
      <c r="H125" s="1080"/>
      <c r="I125" s="1080"/>
      <c r="J125" s="1080"/>
      <c r="K125" s="1080"/>
      <c r="L125" s="1080"/>
      <c r="M125" s="1080"/>
      <c r="N125" s="1081"/>
      <c r="O125" s="643"/>
    </row>
    <row r="126" spans="1:15" ht="38.25">
      <c r="A126" s="874" t="s">
        <v>586</v>
      </c>
      <c r="B126" s="783" t="s">
        <v>784</v>
      </c>
      <c r="C126" s="632"/>
      <c r="D126" s="633"/>
      <c r="E126" s="634"/>
      <c r="F126" s="634"/>
      <c r="G126" s="627"/>
      <c r="H126" s="600"/>
      <c r="I126" s="628"/>
      <c r="J126" s="628"/>
      <c r="K126" s="985"/>
      <c r="L126" s="1152"/>
      <c r="M126" s="1065"/>
      <c r="N126" s="1066"/>
      <c r="O126" s="643"/>
    </row>
    <row r="127" spans="1:15" ht="51.75" thickBot="1">
      <c r="A127" s="898" t="s">
        <v>586</v>
      </c>
      <c r="B127" s="787" t="s">
        <v>1022</v>
      </c>
      <c r="C127" s="990"/>
      <c r="D127" s="991"/>
      <c r="E127" s="992"/>
      <c r="F127" s="992"/>
      <c r="G127" s="993"/>
      <c r="H127" s="994"/>
      <c r="I127" s="995"/>
      <c r="J127" s="995"/>
      <c r="K127" s="996"/>
      <c r="L127" s="1154"/>
      <c r="M127" s="1071"/>
      <c r="N127" s="1072"/>
      <c r="O127" s="643"/>
    </row>
    <row r="128" spans="1:15" ht="13.9" customHeight="1" thickBot="1">
      <c r="A128" s="1345" t="s">
        <v>646</v>
      </c>
      <c r="B128" s="1345"/>
      <c r="C128" s="1345"/>
      <c r="D128" s="1345"/>
      <c r="E128" s="1345"/>
      <c r="F128" s="1345"/>
      <c r="G128" s="1345"/>
      <c r="H128" s="1345"/>
      <c r="I128" s="1345"/>
      <c r="J128" s="1345"/>
      <c r="K128" s="1345"/>
      <c r="L128" s="1345"/>
      <c r="M128" s="1345"/>
      <c r="N128" s="1345"/>
      <c r="O128" s="643"/>
    </row>
    <row r="129" spans="1:15" ht="31.15" customHeight="1" thickBot="1">
      <c r="A129" s="1101" t="s">
        <v>1344</v>
      </c>
      <c r="B129" s="664"/>
      <c r="C129" s="665"/>
      <c r="D129" s="1103" t="s">
        <v>617</v>
      </c>
      <c r="E129" s="1250"/>
      <c r="F129" s="1250"/>
      <c r="G129" s="1251"/>
      <c r="H129" s="1115" t="s">
        <v>618</v>
      </c>
      <c r="I129" s="1116"/>
      <c r="J129" s="1116"/>
      <c r="K129" s="1117"/>
      <c r="L129" s="1249"/>
      <c r="M129" s="1059"/>
      <c r="N129" s="1060"/>
      <c r="O129" s="643"/>
    </row>
    <row r="130" spans="1:15" ht="96.4" customHeight="1" thickBot="1">
      <c r="A130" s="1102"/>
      <c r="B130" s="986" t="s">
        <v>614</v>
      </c>
      <c r="C130" s="679" t="s">
        <v>642</v>
      </c>
      <c r="D130" s="708" t="s">
        <v>641</v>
      </c>
      <c r="E130" s="709" t="s">
        <v>639</v>
      </c>
      <c r="F130" s="709" t="s">
        <v>17</v>
      </c>
      <c r="G130" s="710" t="s">
        <v>18</v>
      </c>
      <c r="H130" s="705" t="s">
        <v>641</v>
      </c>
      <c r="I130" s="706" t="s">
        <v>639</v>
      </c>
      <c r="J130" s="706" t="s">
        <v>17</v>
      </c>
      <c r="K130" s="707" t="s">
        <v>18</v>
      </c>
      <c r="L130" s="1061" t="s">
        <v>619</v>
      </c>
      <c r="M130" s="1062"/>
      <c r="N130" s="1063"/>
      <c r="O130" s="643"/>
    </row>
    <row r="131" spans="1:15" ht="63.75">
      <c r="A131" s="873" t="s">
        <v>586</v>
      </c>
      <c r="B131" s="784" t="s">
        <v>1187</v>
      </c>
      <c r="C131" s="618"/>
      <c r="D131" s="619"/>
      <c r="E131" s="620"/>
      <c r="F131" s="620"/>
      <c r="G131" s="621"/>
      <c r="H131" s="622"/>
      <c r="I131" s="623"/>
      <c r="J131" s="623"/>
      <c r="K131" s="699"/>
      <c r="L131" s="1152"/>
      <c r="M131" s="1065"/>
      <c r="N131" s="1066"/>
      <c r="O131" s="643"/>
    </row>
    <row r="132" spans="1:15" ht="76.5">
      <c r="A132" s="873" t="s">
        <v>586</v>
      </c>
      <c r="B132" s="784" t="s">
        <v>1188</v>
      </c>
      <c r="C132" s="618"/>
      <c r="D132" s="619"/>
      <c r="E132" s="620"/>
      <c r="F132" s="620"/>
      <c r="G132" s="621"/>
      <c r="H132" s="622"/>
      <c r="I132" s="623"/>
      <c r="J132" s="623"/>
      <c r="K132" s="699"/>
      <c r="L132" s="1153"/>
      <c r="M132" s="1244"/>
      <c r="N132" s="1069"/>
      <c r="O132" s="643"/>
    </row>
    <row r="133" spans="1:15" ht="55.9" customHeight="1">
      <c r="A133" s="718"/>
      <c r="B133" s="784" t="s">
        <v>1189</v>
      </c>
      <c r="C133" s="618"/>
      <c r="D133" s="619"/>
      <c r="E133" s="620"/>
      <c r="F133" s="620"/>
      <c r="G133" s="621"/>
      <c r="H133" s="622"/>
      <c r="I133" s="623"/>
      <c r="J133" s="623"/>
      <c r="K133" s="699"/>
      <c r="L133" s="1153"/>
      <c r="M133" s="1244"/>
      <c r="N133" s="1069"/>
      <c r="O133" s="643"/>
    </row>
    <row r="134" spans="1:15" ht="14.65" customHeight="1" thickBot="1">
      <c r="A134" s="604"/>
      <c r="B134" s="743" t="s">
        <v>117</v>
      </c>
      <c r="C134" s="635"/>
      <c r="D134" s="636"/>
      <c r="E134" s="637"/>
      <c r="F134" s="637"/>
      <c r="G134" s="637"/>
      <c r="H134" s="608"/>
      <c r="I134" s="638"/>
      <c r="J134" s="638"/>
      <c r="K134" s="638"/>
      <c r="L134" s="987"/>
      <c r="M134" s="988"/>
      <c r="N134" s="989"/>
      <c r="O134" s="643"/>
    </row>
    <row r="135" spans="1:15" s="685" customFormat="1" ht="24" customHeight="1" thickBot="1">
      <c r="A135" s="1082" t="s">
        <v>1190</v>
      </c>
      <c r="B135" s="1305"/>
      <c r="C135" s="1083"/>
      <c r="D135" s="1083"/>
      <c r="E135" s="1083"/>
      <c r="F135" s="1083"/>
      <c r="G135" s="1083"/>
      <c r="H135" s="1083"/>
      <c r="I135" s="1083"/>
      <c r="J135" s="1083"/>
      <c r="K135" s="1083"/>
      <c r="L135" s="1083"/>
      <c r="M135" s="1083"/>
      <c r="N135" s="1084"/>
    </row>
    <row r="136" spans="1:15" ht="16.5" thickBot="1">
      <c r="A136" s="1079" t="s">
        <v>589</v>
      </c>
      <c r="B136" s="1252"/>
      <c r="C136" s="1080"/>
      <c r="D136" s="1080"/>
      <c r="E136" s="1080"/>
      <c r="F136" s="1080"/>
      <c r="G136" s="1080"/>
      <c r="H136" s="1080"/>
      <c r="I136" s="1080"/>
      <c r="J136" s="1080"/>
      <c r="K136" s="1080"/>
      <c r="L136" s="1080"/>
      <c r="M136" s="1080"/>
      <c r="N136" s="1081"/>
      <c r="O136" s="643"/>
    </row>
    <row r="137" spans="1:15" ht="51">
      <c r="A137" s="874" t="s">
        <v>586</v>
      </c>
      <c r="B137" s="781" t="s">
        <v>1192</v>
      </c>
      <c r="C137" s="632"/>
      <c r="D137" s="633"/>
      <c r="E137" s="634"/>
      <c r="F137" s="634"/>
      <c r="G137" s="627"/>
      <c r="H137" s="600"/>
      <c r="I137" s="628"/>
      <c r="J137" s="628"/>
      <c r="K137" s="700"/>
      <c r="L137" s="1064"/>
      <c r="M137" s="1065"/>
      <c r="N137" s="1066"/>
      <c r="O137" s="643"/>
    </row>
    <row r="138" spans="1:15" ht="25.5">
      <c r="A138" s="873" t="s">
        <v>586</v>
      </c>
      <c r="B138" s="780" t="s">
        <v>908</v>
      </c>
      <c r="C138" s="624"/>
      <c r="D138" s="625"/>
      <c r="E138" s="590"/>
      <c r="F138" s="590"/>
      <c r="G138" s="626"/>
      <c r="H138" s="602"/>
      <c r="I138" s="576"/>
      <c r="J138" s="576"/>
      <c r="K138" s="693"/>
      <c r="L138" s="1067"/>
      <c r="M138" s="1068"/>
      <c r="N138" s="1069"/>
      <c r="O138" s="643"/>
    </row>
    <row r="139" spans="1:15" ht="25.5">
      <c r="A139" s="873" t="s">
        <v>586</v>
      </c>
      <c r="B139" s="780" t="s">
        <v>909</v>
      </c>
      <c r="C139" s="624"/>
      <c r="D139" s="625"/>
      <c r="E139" s="590"/>
      <c r="F139" s="590"/>
      <c r="G139" s="626"/>
      <c r="H139" s="602"/>
      <c r="I139" s="576"/>
      <c r="J139" s="576"/>
      <c r="K139" s="693"/>
      <c r="L139" s="1067"/>
      <c r="M139" s="1068"/>
      <c r="N139" s="1069"/>
      <c r="O139" s="643"/>
    </row>
    <row r="140" spans="1:15" ht="25.5">
      <c r="A140" s="873" t="s">
        <v>586</v>
      </c>
      <c r="B140" s="780" t="s">
        <v>910</v>
      </c>
      <c r="C140" s="624"/>
      <c r="D140" s="625"/>
      <c r="E140" s="590"/>
      <c r="F140" s="590"/>
      <c r="G140" s="626"/>
      <c r="H140" s="602"/>
      <c r="I140" s="576"/>
      <c r="J140" s="576"/>
      <c r="K140" s="693"/>
      <c r="L140" s="1067"/>
      <c r="M140" s="1068"/>
      <c r="N140" s="1069"/>
      <c r="O140" s="643"/>
    </row>
    <row r="141" spans="1:15" ht="25.5">
      <c r="A141" s="873" t="s">
        <v>586</v>
      </c>
      <c r="B141" s="780" t="s">
        <v>1143</v>
      </c>
      <c r="C141" s="624"/>
      <c r="D141" s="625"/>
      <c r="E141" s="590"/>
      <c r="F141" s="590"/>
      <c r="G141" s="626"/>
      <c r="H141" s="602"/>
      <c r="I141" s="576"/>
      <c r="J141" s="576"/>
      <c r="K141" s="693"/>
      <c r="L141" s="1067"/>
      <c r="M141" s="1068"/>
      <c r="N141" s="1069"/>
      <c r="O141" s="643"/>
    </row>
    <row r="142" spans="1:15" ht="26.65" customHeight="1">
      <c r="A142" s="725"/>
      <c r="B142" s="780" t="s">
        <v>1191</v>
      </c>
      <c r="C142" s="624"/>
      <c r="D142" s="625"/>
      <c r="E142" s="590"/>
      <c r="F142" s="590"/>
      <c r="G142" s="626"/>
      <c r="H142" s="602"/>
      <c r="I142" s="576"/>
      <c r="J142" s="576"/>
      <c r="K142" s="693"/>
      <c r="L142" s="1067"/>
      <c r="M142" s="1068"/>
      <c r="N142" s="1069"/>
      <c r="O142" s="643"/>
    </row>
    <row r="143" spans="1:15" ht="15.75" customHeight="1">
      <c r="A143" s="726"/>
      <c r="B143" s="780" t="s">
        <v>911</v>
      </c>
      <c r="C143" s="624"/>
      <c r="D143" s="625"/>
      <c r="E143" s="590"/>
      <c r="F143" s="590"/>
      <c r="G143" s="626"/>
      <c r="H143" s="602"/>
      <c r="I143" s="576"/>
      <c r="J143" s="576"/>
      <c r="K143" s="693"/>
      <c r="L143" s="1067"/>
      <c r="M143" s="1068"/>
      <c r="N143" s="1069"/>
      <c r="O143" s="643"/>
    </row>
    <row r="144" spans="1:15" ht="15.75" thickBot="1">
      <c r="A144" s="733"/>
      <c r="B144" s="743" t="s">
        <v>117</v>
      </c>
      <c r="C144" s="635"/>
      <c r="D144" s="636"/>
      <c r="E144" s="637"/>
      <c r="F144" s="637"/>
      <c r="G144" s="637"/>
      <c r="H144" s="608"/>
      <c r="I144" s="638"/>
      <c r="J144" s="638"/>
      <c r="K144" s="638"/>
      <c r="L144" s="1070"/>
      <c r="M144" s="1071"/>
      <c r="N144" s="1072"/>
      <c r="O144" s="643"/>
    </row>
    <row r="145" spans="1:15" ht="17.45" customHeight="1" thickBot="1">
      <c r="A145" s="1347" t="s">
        <v>646</v>
      </c>
      <c r="B145" s="1345"/>
      <c r="C145" s="1347"/>
      <c r="D145" s="1347"/>
      <c r="E145" s="1347"/>
      <c r="F145" s="1347"/>
      <c r="G145" s="1347"/>
      <c r="H145" s="1347"/>
      <c r="I145" s="1347"/>
      <c r="J145" s="1347"/>
      <c r="K145" s="1347"/>
      <c r="L145" s="1347"/>
      <c r="M145" s="1347"/>
      <c r="N145" s="1347"/>
      <c r="O145" s="643"/>
    </row>
    <row r="146" spans="1:15" s="689" customFormat="1" ht="24" customHeight="1" thickBot="1">
      <c r="A146" s="690"/>
      <c r="B146" s="1087" t="s">
        <v>1358</v>
      </c>
      <c r="C146" s="1308"/>
      <c r="D146" s="1308"/>
      <c r="E146" s="1308"/>
      <c r="F146" s="1308"/>
      <c r="G146" s="1308"/>
      <c r="H146" s="1308"/>
      <c r="I146" s="1308"/>
      <c r="J146" s="1308"/>
      <c r="K146" s="1308"/>
      <c r="L146" s="1308"/>
      <c r="M146" s="1308"/>
      <c r="N146" s="1309"/>
      <c r="O146" s="690"/>
    </row>
    <row r="147" spans="1:15" s="267" customFormat="1" ht="25.15" customHeight="1">
      <c r="A147" s="639"/>
      <c r="B147" s="1085" t="s">
        <v>592</v>
      </c>
      <c r="C147" s="1086"/>
      <c r="D147" s="1488" t="str">
        <f>IF(D6="","",D6)</f>
        <v/>
      </c>
      <c r="E147" s="1488"/>
      <c r="F147" s="1488"/>
      <c r="G147" s="1488"/>
      <c r="H147" s="1488"/>
      <c r="I147" s="1488"/>
      <c r="J147" s="1488"/>
      <c r="K147" s="1488"/>
      <c r="L147" s="1488"/>
      <c r="M147" s="1488"/>
      <c r="N147" s="1489"/>
      <c r="O147" s="641"/>
    </row>
    <row r="148" spans="1:15" s="267" customFormat="1" ht="25.15" customHeight="1">
      <c r="A148" s="639"/>
      <c r="B148" s="682" t="s">
        <v>624</v>
      </c>
      <c r="C148" s="680" t="s">
        <v>647</v>
      </c>
      <c r="D148" s="1073" t="str">
        <f>IF(D12="","",D12)</f>
        <v/>
      </c>
      <c r="E148" s="1073"/>
      <c r="F148" s="1074" t="s">
        <v>649</v>
      </c>
      <c r="G148" s="1075"/>
      <c r="H148" s="1076" t="str">
        <f>IF(I12="","",I12)</f>
        <v/>
      </c>
      <c r="I148" s="1077"/>
      <c r="J148" s="644"/>
      <c r="K148" s="644"/>
      <c r="L148" s="644"/>
      <c r="M148" s="644"/>
      <c r="N148" s="651"/>
      <c r="O148" s="641"/>
    </row>
    <row r="149" spans="1:15" s="267" customFormat="1" ht="21.6" customHeight="1">
      <c r="A149" s="639"/>
      <c r="B149" s="647"/>
      <c r="C149" s="712" t="s">
        <v>648</v>
      </c>
      <c r="D149" s="1073" t="str">
        <f>IF(D13="","",D13)</f>
        <v/>
      </c>
      <c r="E149" s="1073"/>
      <c r="F149" s="1107" t="s">
        <v>615</v>
      </c>
      <c r="G149" s="1108"/>
      <c r="H149" s="1073" t="str">
        <f>IF(I13="","",I13)</f>
        <v/>
      </c>
      <c r="I149" s="1073"/>
      <c r="J149" s="711"/>
      <c r="K149" s="711"/>
      <c r="L149" s="711"/>
      <c r="M149" s="711"/>
      <c r="N149" s="651"/>
      <c r="O149" s="641"/>
    </row>
    <row r="150" spans="1:15" s="267" customFormat="1" ht="22.15" customHeight="1">
      <c r="A150" s="639"/>
      <c r="B150" s="1093" t="s">
        <v>606</v>
      </c>
      <c r="C150" s="1094"/>
      <c r="D150" s="1094"/>
      <c r="E150" s="1094"/>
      <c r="F150" s="1094"/>
      <c r="G150" s="1094"/>
      <c r="H150" s="1094"/>
      <c r="I150" s="1094"/>
      <c r="J150" s="1094"/>
      <c r="K150" s="1094"/>
      <c r="L150" s="1094"/>
      <c r="M150" s="1094"/>
      <c r="N150" s="1095"/>
      <c r="O150" s="641"/>
    </row>
    <row r="151" spans="1:15" s="267" customFormat="1" ht="47.25" customHeight="1">
      <c r="A151" s="639"/>
      <c r="B151" s="654" t="s">
        <v>50</v>
      </c>
      <c r="C151" s="1485" t="s">
        <v>40</v>
      </c>
      <c r="D151" s="1486"/>
      <c r="E151" s="1486"/>
      <c r="F151" s="1486"/>
      <c r="G151" s="1486"/>
      <c r="H151" s="1486"/>
      <c r="I151" s="1486"/>
      <c r="J151" s="1486"/>
      <c r="K151" s="1486"/>
      <c r="L151" s="1486"/>
      <c r="M151" s="1486"/>
      <c r="N151" s="1487"/>
      <c r="O151" s="641"/>
    </row>
    <row r="152" spans="1:15" s="267" customFormat="1" ht="56.25" customHeight="1">
      <c r="A152" s="639"/>
      <c r="B152" s="675" t="s">
        <v>51</v>
      </c>
      <c r="C152" s="1336" t="s">
        <v>928</v>
      </c>
      <c r="D152" s="1337"/>
      <c r="E152" s="1337"/>
      <c r="F152" s="1337"/>
      <c r="G152" s="1337"/>
      <c r="H152" s="1337"/>
      <c r="I152" s="1337"/>
      <c r="J152" s="1337"/>
      <c r="K152" s="1337"/>
      <c r="L152" s="1337"/>
      <c r="M152" s="1337"/>
      <c r="N152" s="1338"/>
      <c r="O152" s="641"/>
    </row>
    <row r="153" spans="1:15" s="267" customFormat="1" ht="87" customHeight="1" thickBot="1">
      <c r="A153" s="639"/>
      <c r="B153" s="713" t="s">
        <v>52</v>
      </c>
      <c r="C153" s="1388" t="s">
        <v>1193</v>
      </c>
      <c r="D153" s="1389"/>
      <c r="E153" s="1389"/>
      <c r="F153" s="1389"/>
      <c r="G153" s="1389"/>
      <c r="H153" s="1389"/>
      <c r="I153" s="1389"/>
      <c r="J153" s="1389"/>
      <c r="K153" s="1389"/>
      <c r="L153" s="1389"/>
      <c r="M153" s="1389"/>
      <c r="N153" s="1390"/>
      <c r="O153" s="641"/>
    </row>
    <row r="154" spans="1:15" s="641" customFormat="1" ht="4.1500000000000004" customHeight="1" thickBot="1">
      <c r="A154" s="639"/>
      <c r="B154" s="650"/>
      <c r="C154" s="650"/>
      <c r="D154" s="655"/>
      <c r="E154" s="655"/>
      <c r="F154" s="656"/>
      <c r="G154" s="656"/>
      <c r="H154" s="640"/>
      <c r="I154" s="640"/>
      <c r="J154" s="657"/>
      <c r="K154" s="657"/>
      <c r="L154" s="657"/>
      <c r="M154" s="657"/>
      <c r="N154" s="644"/>
    </row>
    <row r="155" spans="1:15" s="267" customFormat="1" ht="42.6" customHeight="1">
      <c r="A155" s="639"/>
      <c r="B155" s="1091" t="s">
        <v>623</v>
      </c>
      <c r="C155" s="1092"/>
      <c r="D155" s="1096"/>
      <c r="E155" s="1097"/>
      <c r="F155" s="648"/>
      <c r="G155" s="1078" t="s">
        <v>598</v>
      </c>
      <c r="H155" s="1078"/>
      <c r="I155" s="1078"/>
      <c r="J155" s="1078"/>
      <c r="K155" s="1078"/>
      <c r="L155" s="674" t="str">
        <f>IF(C37="","",C37)</f>
        <v/>
      </c>
      <c r="M155" s="717"/>
      <c r="N155" s="666"/>
      <c r="O155" s="641"/>
    </row>
    <row r="156" spans="1:15" s="267" customFormat="1" ht="4.9000000000000004" customHeight="1" thickBot="1">
      <c r="A156" s="639"/>
      <c r="B156" s="647"/>
      <c r="C156" s="650"/>
      <c r="D156" s="714"/>
      <c r="E156" s="714"/>
      <c r="F156" s="715"/>
      <c r="G156" s="716"/>
      <c r="H156" s="716"/>
      <c r="I156" s="716"/>
      <c r="J156" s="716"/>
      <c r="K156" s="716"/>
      <c r="L156" s="716"/>
      <c r="M156" s="716"/>
      <c r="N156" s="649"/>
      <c r="O156" s="641"/>
    </row>
    <row r="157" spans="1:15" s="267" customFormat="1" ht="38.25" customHeight="1">
      <c r="A157" s="639"/>
      <c r="B157" s="1168" t="s">
        <v>607</v>
      </c>
      <c r="C157" s="1169"/>
      <c r="D157" s="1176" t="s">
        <v>602</v>
      </c>
      <c r="E157" s="1176"/>
      <c r="F157" s="1178" t="s">
        <v>599</v>
      </c>
      <c r="G157" s="1178"/>
      <c r="H157" s="678"/>
      <c r="I157" s="678"/>
      <c r="J157" s="678"/>
      <c r="K157" s="678"/>
      <c r="L157" s="908"/>
      <c r="M157" s="908"/>
      <c r="N157" s="830" t="str">
        <f>IF(H159="","VIDE",IF(H160="","VIDE",IF(H159="Erreur","Erreur",IF(H160="Erreur saisie","Erreur saisie","OK"))))</f>
        <v>VIDE</v>
      </c>
      <c r="O157" s="902"/>
    </row>
    <row r="158" spans="1:15" s="267" customFormat="1" ht="24.75" customHeight="1">
      <c r="A158" s="639"/>
      <c r="B158" s="1171" t="s">
        <v>610</v>
      </c>
      <c r="C158" s="1172"/>
      <c r="D158" s="1170"/>
      <c r="E158" s="1170"/>
      <c r="F158" s="1170"/>
      <c r="G158" s="1170"/>
      <c r="H158" s="1048" t="s">
        <v>608</v>
      </c>
      <c r="I158" s="1049"/>
      <c r="J158" s="1028" t="s">
        <v>611</v>
      </c>
      <c r="K158" s="1028"/>
      <c r="L158" s="1031" t="s">
        <v>609</v>
      </c>
      <c r="M158" s="1031"/>
      <c r="N158" s="1032"/>
      <c r="O158" s="641"/>
    </row>
    <row r="159" spans="1:15" s="267" customFormat="1" ht="24.75" customHeight="1">
      <c r="A159" s="639"/>
      <c r="B159" s="1173" t="s">
        <v>600</v>
      </c>
      <c r="C159" s="1174"/>
      <c r="D159" s="1175"/>
      <c r="E159" s="1175"/>
      <c r="F159" s="1177"/>
      <c r="G159" s="1177"/>
      <c r="H159" s="1327" t="str">
        <f>IF(D159="","",IF(F159="","",IF(F159&gt;D159,"Erreur saisie",(F159/D159))))</f>
        <v/>
      </c>
      <c r="I159" s="1327"/>
      <c r="J159" s="1029">
        <v>1</v>
      </c>
      <c r="K159" s="1030"/>
      <c r="L159" s="1328" t="str">
        <f>IF(N157="OK",IF(AND($H$159=$J$159,$H$160&gt;=$J$160),"Les conditions d'accès à l'échelon 3 sont réunies","Les conditions d'accès à l'échelon 3 ne sont pas réunies"),"")</f>
        <v/>
      </c>
      <c r="M159" s="1329"/>
      <c r="N159" s="1330"/>
    </row>
    <row r="160" spans="1:15" s="267" customFormat="1" ht="24.75" customHeight="1">
      <c r="A160" s="639"/>
      <c r="B160" s="1173" t="s">
        <v>601</v>
      </c>
      <c r="C160" s="1174"/>
      <c r="D160" s="1175"/>
      <c r="E160" s="1175"/>
      <c r="F160" s="1177"/>
      <c r="G160" s="1177"/>
      <c r="H160" s="1327" t="str">
        <f>IF(D160="","",IF(F160="","",IF(F160&gt;D160,"Erreur saisie",(F160/D160))))</f>
        <v/>
      </c>
      <c r="I160" s="1327"/>
      <c r="J160" s="1029">
        <v>0.5</v>
      </c>
      <c r="K160" s="1030"/>
      <c r="L160" s="1331"/>
      <c r="M160" s="1332"/>
      <c r="N160" s="1333"/>
      <c r="O160" s="641"/>
    </row>
    <row r="161" spans="1:15" s="641" customFormat="1" ht="21" customHeight="1">
      <c r="A161" s="639"/>
      <c r="B161" s="1056" t="s">
        <v>612</v>
      </c>
      <c r="C161" s="1057"/>
      <c r="D161" s="1057"/>
      <c r="E161" s="1057"/>
      <c r="F161" s="1057"/>
      <c r="G161" s="1057"/>
      <c r="H161" s="1057"/>
      <c r="I161" s="1057"/>
      <c r="J161" s="1057"/>
      <c r="K161" s="1057"/>
      <c r="L161" s="1057"/>
      <c r="M161" s="1057"/>
      <c r="N161" s="1058"/>
    </row>
    <row r="162" spans="1:15" s="641" customFormat="1" ht="19.149999999999999" customHeight="1" thickBot="1">
      <c r="A162" s="639"/>
      <c r="B162" s="1315" t="str">
        <f>IF((D159+D160)=D158,"","Attention: Le détail du nombre de compétences clés et non-clés ne correspond pas au total du nombre de compétences exercées")</f>
        <v/>
      </c>
      <c r="C162" s="1316"/>
      <c r="D162" s="1316"/>
      <c r="E162" s="1316"/>
      <c r="F162" s="1316"/>
      <c r="G162" s="1316"/>
      <c r="H162" s="1316"/>
      <c r="I162" s="1316"/>
      <c r="J162" s="1316"/>
      <c r="K162" s="1316"/>
      <c r="L162" s="1316"/>
      <c r="M162" s="1316"/>
      <c r="N162" s="1317"/>
    </row>
    <row r="163" spans="1:15" s="267" customFormat="1" ht="30.6" customHeight="1" thickBot="1">
      <c r="A163" s="639"/>
      <c r="B163" s="1035" t="s">
        <v>622</v>
      </c>
      <c r="C163" s="1036"/>
      <c r="D163" s="1036"/>
      <c r="E163" s="1036"/>
      <c r="F163" s="1036"/>
      <c r="G163" s="1036"/>
      <c r="H163" s="1036"/>
      <c r="I163" s="1036"/>
      <c r="J163" s="1036"/>
      <c r="K163" s="676" t="s">
        <v>633</v>
      </c>
      <c r="L163" s="1033" t="s">
        <v>603</v>
      </c>
      <c r="M163" s="1034"/>
      <c r="N163" s="677" t="s">
        <v>620</v>
      </c>
      <c r="O163" s="641"/>
    </row>
    <row r="164" spans="1:15" s="689" customFormat="1" ht="24" customHeight="1" thickBot="1">
      <c r="A164" s="690"/>
      <c r="B164" s="1087" t="s">
        <v>1359</v>
      </c>
      <c r="C164" s="1088"/>
      <c r="D164" s="1089"/>
      <c r="E164" s="1089"/>
      <c r="F164" s="1089"/>
      <c r="G164" s="1089"/>
      <c r="H164" s="1089"/>
      <c r="I164" s="1089"/>
      <c r="J164" s="1089"/>
      <c r="K164" s="1089"/>
      <c r="L164" s="1089"/>
      <c r="M164" s="1089"/>
      <c r="N164" s="1090"/>
      <c r="O164" s="690"/>
    </row>
    <row r="165" spans="1:15" s="267" customFormat="1" ht="18.75" customHeight="1" thickBot="1">
      <c r="B165" s="1053" t="s">
        <v>627</v>
      </c>
      <c r="C165" s="1054"/>
      <c r="D165" s="1054"/>
      <c r="E165" s="1054"/>
      <c r="F165" s="1054"/>
      <c r="G165" s="1054"/>
      <c r="H165" s="1054"/>
      <c r="I165" s="1054"/>
      <c r="J165" s="1054"/>
      <c r="K165" s="1054"/>
      <c r="L165" s="1054"/>
      <c r="M165" s="1054"/>
      <c r="N165" s="1055"/>
      <c r="O165" s="641"/>
    </row>
    <row r="166" spans="1:15" s="267" customFormat="1" ht="78.75" customHeight="1" thickBot="1">
      <c r="A166" s="641"/>
      <c r="B166" s="1050"/>
      <c r="C166" s="1051"/>
      <c r="D166" s="1051"/>
      <c r="E166" s="1051"/>
      <c r="F166" s="1051"/>
      <c r="G166" s="1051"/>
      <c r="H166" s="1051"/>
      <c r="I166" s="1051"/>
      <c r="J166" s="1051"/>
      <c r="K166" s="1051"/>
      <c r="L166" s="1051"/>
      <c r="M166" s="1051"/>
      <c r="N166" s="1052"/>
      <c r="O166" s="641"/>
    </row>
    <row r="167" spans="1:15" s="267" customFormat="1" ht="7.5" customHeight="1">
      <c r="A167" s="643"/>
      <c r="B167" s="669"/>
      <c r="C167" s="670"/>
      <c r="D167" s="670"/>
      <c r="E167" s="670"/>
      <c r="F167" s="670"/>
      <c r="G167" s="670"/>
      <c r="H167" s="670"/>
      <c r="I167" s="670"/>
      <c r="J167" s="670"/>
      <c r="K167" s="670"/>
      <c r="L167" s="670"/>
      <c r="M167" s="670"/>
      <c r="N167" s="671"/>
      <c r="O167" s="641"/>
    </row>
    <row r="168" spans="1:15" s="267" customFormat="1" ht="16.5" customHeight="1" thickBot="1">
      <c r="A168" s="643"/>
      <c r="B168" s="1144" t="s">
        <v>621</v>
      </c>
      <c r="C168" s="1145"/>
      <c r="D168" s="425"/>
      <c r="E168" s="668"/>
      <c r="F168" s="668"/>
      <c r="G168" s="668"/>
      <c r="H168" s="668"/>
      <c r="I168" s="668"/>
      <c r="J168" s="668"/>
      <c r="K168" s="668"/>
      <c r="L168" s="1037" t="s">
        <v>23</v>
      </c>
      <c r="M168" s="1037"/>
      <c r="N168" s="1038"/>
      <c r="O168" s="641"/>
    </row>
    <row r="169" spans="1:15" s="267" customFormat="1" ht="15.75" customHeight="1">
      <c r="A169" s="643"/>
      <c r="B169" s="1039"/>
      <c r="C169" s="1040"/>
      <c r="D169" s="1040"/>
      <c r="E169" s="1040"/>
      <c r="F169" s="1040"/>
      <c r="G169" s="1040"/>
      <c r="H169" s="1040"/>
      <c r="I169" s="1040"/>
      <c r="J169" s="1040"/>
      <c r="K169" s="1040"/>
      <c r="L169" s="1039"/>
      <c r="M169" s="1040"/>
      <c r="N169" s="1041"/>
      <c r="O169" s="641"/>
    </row>
    <row r="170" spans="1:15" s="267" customFormat="1">
      <c r="A170" s="643"/>
      <c r="B170" s="1042"/>
      <c r="C170" s="1043"/>
      <c r="D170" s="1043"/>
      <c r="E170" s="1043"/>
      <c r="F170" s="1043"/>
      <c r="G170" s="1043"/>
      <c r="H170" s="1043"/>
      <c r="I170" s="1043"/>
      <c r="J170" s="1043"/>
      <c r="K170" s="1043"/>
      <c r="L170" s="1042"/>
      <c r="M170" s="1043"/>
      <c r="N170" s="1044"/>
      <c r="O170" s="641"/>
    </row>
    <row r="171" spans="1:15" s="267" customFormat="1">
      <c r="A171" s="643"/>
      <c r="B171" s="1042"/>
      <c r="C171" s="1043"/>
      <c r="D171" s="1043"/>
      <c r="E171" s="1043"/>
      <c r="F171" s="1043"/>
      <c r="G171" s="1043"/>
      <c r="H171" s="1043"/>
      <c r="I171" s="1043"/>
      <c r="J171" s="1043"/>
      <c r="K171" s="1043"/>
      <c r="L171" s="1042"/>
      <c r="M171" s="1043"/>
      <c r="N171" s="1044"/>
      <c r="O171" s="641"/>
    </row>
    <row r="172" spans="1:15" s="267" customFormat="1" ht="15.75" thickBot="1">
      <c r="A172" s="643"/>
      <c r="B172" s="1045"/>
      <c r="C172" s="1046"/>
      <c r="D172" s="1046"/>
      <c r="E172" s="1046"/>
      <c r="F172" s="1046"/>
      <c r="G172" s="1046"/>
      <c r="H172" s="1046"/>
      <c r="I172" s="1046"/>
      <c r="J172" s="1046"/>
      <c r="K172" s="1046"/>
      <c r="L172" s="1045"/>
      <c r="M172" s="1046"/>
      <c r="N172" s="1047"/>
      <c r="O172" s="641"/>
    </row>
    <row r="173" spans="1:15" s="267" customFormat="1" ht="7.5" customHeight="1">
      <c r="A173" s="643"/>
      <c r="B173" s="669"/>
      <c r="C173" s="670"/>
      <c r="D173" s="670"/>
      <c r="E173" s="670"/>
      <c r="F173" s="670"/>
      <c r="G173" s="670"/>
      <c r="H173" s="670"/>
      <c r="I173" s="670"/>
      <c r="J173" s="670"/>
      <c r="K173" s="670"/>
      <c r="L173" s="670"/>
      <c r="M173" s="670"/>
      <c r="N173" s="671"/>
      <c r="O173" s="641"/>
    </row>
    <row r="174" spans="1:15" s="267" customFormat="1" ht="16.5" customHeight="1" thickBot="1">
      <c r="A174" s="643"/>
      <c r="B174" s="1144" t="s">
        <v>604</v>
      </c>
      <c r="C174" s="1145"/>
      <c r="D174" s="425"/>
      <c r="E174" s="668"/>
      <c r="F174" s="668"/>
      <c r="G174" s="668"/>
      <c r="H174" s="668"/>
      <c r="I174" s="668"/>
      <c r="J174" s="668"/>
      <c r="K174" s="668"/>
      <c r="L174" s="1037" t="s">
        <v>24</v>
      </c>
      <c r="M174" s="1037"/>
      <c r="N174" s="1038"/>
      <c r="O174" s="641"/>
    </row>
    <row r="175" spans="1:15" s="267" customFormat="1" ht="15.75" customHeight="1">
      <c r="A175" s="643"/>
      <c r="B175" s="1039"/>
      <c r="C175" s="1040"/>
      <c r="D175" s="1040"/>
      <c r="E175" s="1040"/>
      <c r="F175" s="1040"/>
      <c r="G175" s="1040"/>
      <c r="H175" s="1040"/>
      <c r="I175" s="1040"/>
      <c r="J175" s="1040"/>
      <c r="K175" s="1041"/>
      <c r="L175" s="1040"/>
      <c r="M175" s="1040"/>
      <c r="N175" s="1041"/>
      <c r="O175" s="641"/>
    </row>
    <row r="176" spans="1:15" s="267" customFormat="1">
      <c r="A176" s="643"/>
      <c r="B176" s="1042"/>
      <c r="C176" s="1043"/>
      <c r="D176" s="1043"/>
      <c r="E176" s="1043"/>
      <c r="F176" s="1043"/>
      <c r="G176" s="1043"/>
      <c r="H176" s="1043"/>
      <c r="I176" s="1043"/>
      <c r="J176" s="1043"/>
      <c r="K176" s="1044"/>
      <c r="L176" s="1043"/>
      <c r="M176" s="1043"/>
      <c r="N176" s="1044"/>
      <c r="O176" s="641"/>
    </row>
    <row r="177" spans="1:15" s="267" customFormat="1">
      <c r="A177" s="643"/>
      <c r="B177" s="1042"/>
      <c r="C177" s="1043"/>
      <c r="D177" s="1043"/>
      <c r="E177" s="1043"/>
      <c r="F177" s="1043"/>
      <c r="G177" s="1043"/>
      <c r="H177" s="1043"/>
      <c r="I177" s="1043"/>
      <c r="J177" s="1043"/>
      <c r="K177" s="1044"/>
      <c r="L177" s="1043"/>
      <c r="M177" s="1043"/>
      <c r="N177" s="1044"/>
      <c r="O177" s="641"/>
    </row>
    <row r="178" spans="1:15" s="267" customFormat="1" ht="15.75" thickBot="1">
      <c r="A178" s="643"/>
      <c r="B178" s="1045"/>
      <c r="C178" s="1046"/>
      <c r="D178" s="1046"/>
      <c r="E178" s="1046"/>
      <c r="F178" s="1046"/>
      <c r="G178" s="1046"/>
      <c r="H178" s="1046"/>
      <c r="I178" s="1046"/>
      <c r="J178" s="1046"/>
      <c r="K178" s="1047"/>
      <c r="L178" s="1046"/>
      <c r="M178" s="1046"/>
      <c r="N178" s="1047"/>
      <c r="O178" s="641"/>
    </row>
    <row r="179" spans="1:15" s="267" customFormat="1" ht="49.5" customHeight="1" thickBot="1">
      <c r="A179" s="643"/>
      <c r="B179" s="1133" t="s">
        <v>605</v>
      </c>
      <c r="C179" s="1134"/>
      <c r="D179" s="1134"/>
      <c r="E179" s="1134"/>
      <c r="F179" s="1134"/>
      <c r="G179" s="1134"/>
      <c r="H179" s="1134"/>
      <c r="I179" s="1146" t="s">
        <v>597</v>
      </c>
      <c r="J179" s="1146"/>
      <c r="K179" s="1146"/>
      <c r="L179" s="1147" t="s">
        <v>591</v>
      </c>
      <c r="M179" s="1147"/>
      <c r="N179" s="1148"/>
      <c r="O179" s="641"/>
    </row>
    <row r="180" spans="1:15" s="267" customFormat="1" ht="21" customHeight="1">
      <c r="A180" s="643"/>
      <c r="B180" s="1490"/>
      <c r="C180" s="1491"/>
      <c r="D180" s="1491"/>
      <c r="E180" s="1491"/>
      <c r="F180" s="1491"/>
      <c r="G180" s="1491"/>
      <c r="H180" s="1492"/>
      <c r="I180" s="1490"/>
      <c r="J180" s="1491"/>
      <c r="K180" s="1491"/>
      <c r="L180" s="1490"/>
      <c r="M180" s="1491"/>
      <c r="N180" s="1492"/>
      <c r="O180" s="641"/>
    </row>
    <row r="181" spans="1:15" s="267" customFormat="1" ht="21" customHeight="1">
      <c r="A181" s="643"/>
      <c r="B181" s="1493"/>
      <c r="C181" s="1494"/>
      <c r="D181" s="1494"/>
      <c r="E181" s="1494"/>
      <c r="F181" s="1494"/>
      <c r="G181" s="1494"/>
      <c r="H181" s="1495"/>
      <c r="I181" s="1493"/>
      <c r="J181" s="1494"/>
      <c r="K181" s="1494"/>
      <c r="L181" s="1493"/>
      <c r="M181" s="1494"/>
      <c r="N181" s="1495"/>
      <c r="O181" s="641"/>
    </row>
    <row r="182" spans="1:15" s="267" customFormat="1" ht="21" customHeight="1">
      <c r="A182" s="643"/>
      <c r="B182" s="1493"/>
      <c r="C182" s="1494"/>
      <c r="D182" s="1494"/>
      <c r="E182" s="1494"/>
      <c r="F182" s="1494"/>
      <c r="G182" s="1494"/>
      <c r="H182" s="1495"/>
      <c r="I182" s="1493"/>
      <c r="J182" s="1494"/>
      <c r="K182" s="1494"/>
      <c r="L182" s="1493"/>
      <c r="M182" s="1494"/>
      <c r="N182" s="1495"/>
      <c r="O182" s="641"/>
    </row>
    <row r="183" spans="1:15" s="267" customFormat="1" ht="21" customHeight="1" thickBot="1">
      <c r="A183" s="643"/>
      <c r="B183" s="1496"/>
      <c r="C183" s="1497"/>
      <c r="D183" s="1497"/>
      <c r="E183" s="1497"/>
      <c r="F183" s="1497"/>
      <c r="G183" s="1497"/>
      <c r="H183" s="1498"/>
      <c r="I183" s="1496"/>
      <c r="J183" s="1497"/>
      <c r="K183" s="1497"/>
      <c r="L183" s="1496"/>
      <c r="M183" s="1497"/>
      <c r="N183" s="1498"/>
      <c r="O183" s="641"/>
    </row>
    <row r="184" spans="1:15">
      <c r="A184" s="643"/>
      <c r="B184" s="643"/>
      <c r="C184" s="643"/>
      <c r="D184" s="643"/>
      <c r="E184" s="643"/>
      <c r="F184" s="643"/>
      <c r="G184" s="643"/>
      <c r="H184" s="642"/>
      <c r="I184" s="643"/>
      <c r="J184" s="643"/>
      <c r="K184" s="643"/>
      <c r="L184" s="643"/>
      <c r="M184" s="642"/>
      <c r="N184" s="643"/>
      <c r="O184" s="643"/>
    </row>
  </sheetData>
  <mergeCells count="247">
    <mergeCell ref="B180:H183"/>
    <mergeCell ref="I180:K183"/>
    <mergeCell ref="L180:N183"/>
    <mergeCell ref="B174:C174"/>
    <mergeCell ref="L174:N174"/>
    <mergeCell ref="B175:K178"/>
    <mergeCell ref="L175:N178"/>
    <mergeCell ref="B179:H179"/>
    <mergeCell ref="I179:K179"/>
    <mergeCell ref="L179:N179"/>
    <mergeCell ref="B165:N165"/>
    <mergeCell ref="B166:N166"/>
    <mergeCell ref="B168:C168"/>
    <mergeCell ref="L168:N168"/>
    <mergeCell ref="B169:K172"/>
    <mergeCell ref="L169:N172"/>
    <mergeCell ref="J160:K160"/>
    <mergeCell ref="B161:N161"/>
    <mergeCell ref="B162:N162"/>
    <mergeCell ref="B163:J163"/>
    <mergeCell ref="L163:M163"/>
    <mergeCell ref="B164:N164"/>
    <mergeCell ref="B159:C159"/>
    <mergeCell ref="D159:E159"/>
    <mergeCell ref="F159:G159"/>
    <mergeCell ref="H159:I159"/>
    <mergeCell ref="J159:K159"/>
    <mergeCell ref="L159:N160"/>
    <mergeCell ref="B160:C160"/>
    <mergeCell ref="D160:E160"/>
    <mergeCell ref="F160:G160"/>
    <mergeCell ref="H160:I160"/>
    <mergeCell ref="B158:C158"/>
    <mergeCell ref="D158:E158"/>
    <mergeCell ref="F158:G158"/>
    <mergeCell ref="H158:I158"/>
    <mergeCell ref="J158:K158"/>
    <mergeCell ref="L158:N158"/>
    <mergeCell ref="C153:N153"/>
    <mergeCell ref="B155:C155"/>
    <mergeCell ref="D155:E155"/>
    <mergeCell ref="G155:K155"/>
    <mergeCell ref="B157:C157"/>
    <mergeCell ref="D157:E157"/>
    <mergeCell ref="F157:G157"/>
    <mergeCell ref="D149:E149"/>
    <mergeCell ref="F149:G149"/>
    <mergeCell ref="H149:I149"/>
    <mergeCell ref="B150:N150"/>
    <mergeCell ref="C151:N151"/>
    <mergeCell ref="C152:N152"/>
    <mergeCell ref="A145:N145"/>
    <mergeCell ref="B146:N146"/>
    <mergeCell ref="B147:C147"/>
    <mergeCell ref="D147:N147"/>
    <mergeCell ref="D148:E148"/>
    <mergeCell ref="F148:G148"/>
    <mergeCell ref="H148:I148"/>
    <mergeCell ref="A135:N135"/>
    <mergeCell ref="A136:N136"/>
    <mergeCell ref="L137:N144"/>
    <mergeCell ref="A125:N125"/>
    <mergeCell ref="A129:A130"/>
    <mergeCell ref="D129:G129"/>
    <mergeCell ref="H129:K129"/>
    <mergeCell ref="A128:N128"/>
    <mergeCell ref="L126:N127"/>
    <mergeCell ref="L129:N129"/>
    <mergeCell ref="L130:N130"/>
    <mergeCell ref="A116:A117"/>
    <mergeCell ref="D116:G116"/>
    <mergeCell ref="H116:K116"/>
    <mergeCell ref="L116:N116"/>
    <mergeCell ref="L117:N117"/>
    <mergeCell ref="A124:N124"/>
    <mergeCell ref="A93:N93"/>
    <mergeCell ref="A94:N94"/>
    <mergeCell ref="A110:N110"/>
    <mergeCell ref="A111:N111"/>
    <mergeCell ref="A115:N115"/>
    <mergeCell ref="A101:N101"/>
    <mergeCell ref="L95:N100"/>
    <mergeCell ref="A103:A104"/>
    <mergeCell ref="D103:G103"/>
    <mergeCell ref="H103:K103"/>
    <mergeCell ref="L103:N103"/>
    <mergeCell ref="L104:N104"/>
    <mergeCell ref="L112:N114"/>
    <mergeCell ref="A84:N84"/>
    <mergeCell ref="A88:N88"/>
    <mergeCell ref="A89:A90"/>
    <mergeCell ref="D89:G89"/>
    <mergeCell ref="H89:K89"/>
    <mergeCell ref="L89:N89"/>
    <mergeCell ref="L90:N90"/>
    <mergeCell ref="A59:N59"/>
    <mergeCell ref="A60:N60"/>
    <mergeCell ref="L61:N69"/>
    <mergeCell ref="A70:N70"/>
    <mergeCell ref="A75:A76"/>
    <mergeCell ref="D75:G75"/>
    <mergeCell ref="H75:K75"/>
    <mergeCell ref="L75:N75"/>
    <mergeCell ref="L76:N76"/>
    <mergeCell ref="A74:N74"/>
    <mergeCell ref="L71:N73"/>
    <mergeCell ref="L77:N83"/>
    <mergeCell ref="L85:N87"/>
    <mergeCell ref="B56:H56"/>
    <mergeCell ref="I56:N56"/>
    <mergeCell ref="A57:A58"/>
    <mergeCell ref="D57:G57"/>
    <mergeCell ref="H57:K57"/>
    <mergeCell ref="L57:N57"/>
    <mergeCell ref="L58:N58"/>
    <mergeCell ref="B52:N52"/>
    <mergeCell ref="B53:N53"/>
    <mergeCell ref="B54:N54"/>
    <mergeCell ref="B55:H55"/>
    <mergeCell ref="I55:N55"/>
    <mergeCell ref="B50:N50"/>
    <mergeCell ref="B39:N39"/>
    <mergeCell ref="B36:C36"/>
    <mergeCell ref="D36:E36"/>
    <mergeCell ref="F36:G36"/>
    <mergeCell ref="H36:L36"/>
    <mergeCell ref="B37:I37"/>
    <mergeCell ref="J37:K37"/>
    <mergeCell ref="B46:N46"/>
    <mergeCell ref="B49:N49"/>
    <mergeCell ref="I47:L47"/>
    <mergeCell ref="M47:N47"/>
    <mergeCell ref="D45:I45"/>
    <mergeCell ref="I48:L48"/>
    <mergeCell ref="B45:C45"/>
    <mergeCell ref="C47:E47"/>
    <mergeCell ref="B48:D48"/>
    <mergeCell ref="B43:N43"/>
    <mergeCell ref="J45:M45"/>
    <mergeCell ref="F47:H47"/>
    <mergeCell ref="B34:C34"/>
    <mergeCell ref="D34:E34"/>
    <mergeCell ref="F34:G34"/>
    <mergeCell ref="H34:L34"/>
    <mergeCell ref="B35:C35"/>
    <mergeCell ref="D35:E35"/>
    <mergeCell ref="F35:G35"/>
    <mergeCell ref="H35:L35"/>
    <mergeCell ref="B32:C32"/>
    <mergeCell ref="D32:E32"/>
    <mergeCell ref="F32:G32"/>
    <mergeCell ref="H32:L32"/>
    <mergeCell ref="B33:C33"/>
    <mergeCell ref="D33:E33"/>
    <mergeCell ref="F33:G33"/>
    <mergeCell ref="H33:L33"/>
    <mergeCell ref="B30:C30"/>
    <mergeCell ref="D30:E30"/>
    <mergeCell ref="F30:G30"/>
    <mergeCell ref="H30:L30"/>
    <mergeCell ref="B31:C31"/>
    <mergeCell ref="D31:E31"/>
    <mergeCell ref="F31:G31"/>
    <mergeCell ref="H31:L31"/>
    <mergeCell ref="B28:C28"/>
    <mergeCell ref="D28:E28"/>
    <mergeCell ref="F28:G28"/>
    <mergeCell ref="H28:L28"/>
    <mergeCell ref="B29:C29"/>
    <mergeCell ref="D29:E29"/>
    <mergeCell ref="F29:G29"/>
    <mergeCell ref="H29:L29"/>
    <mergeCell ref="B27:C27"/>
    <mergeCell ref="D27:E27"/>
    <mergeCell ref="F27:G27"/>
    <mergeCell ref="H27:L27"/>
    <mergeCell ref="B24:C24"/>
    <mergeCell ref="D24:E24"/>
    <mergeCell ref="F24:G24"/>
    <mergeCell ref="H24:L24"/>
    <mergeCell ref="B25:C25"/>
    <mergeCell ref="D25:E25"/>
    <mergeCell ref="F25:G25"/>
    <mergeCell ref="H25:L25"/>
    <mergeCell ref="C18:D18"/>
    <mergeCell ref="E18:M18"/>
    <mergeCell ref="B20:N20"/>
    <mergeCell ref="B21:C21"/>
    <mergeCell ref="D21:E21"/>
    <mergeCell ref="F21:G21"/>
    <mergeCell ref="H21:L21"/>
    <mergeCell ref="B26:C26"/>
    <mergeCell ref="D26:E26"/>
    <mergeCell ref="F26:G26"/>
    <mergeCell ref="H26:L26"/>
    <mergeCell ref="B1:N2"/>
    <mergeCell ref="B3:N3"/>
    <mergeCell ref="B4:N4"/>
    <mergeCell ref="B5:N5"/>
    <mergeCell ref="B6:C6"/>
    <mergeCell ref="D6:N6"/>
    <mergeCell ref="D12:F12"/>
    <mergeCell ref="G12:H12"/>
    <mergeCell ref="I12:K12"/>
    <mergeCell ref="L12:N12"/>
    <mergeCell ref="B11:C11"/>
    <mergeCell ref="D11:F11"/>
    <mergeCell ref="G11:N11"/>
    <mergeCell ref="B8:C8"/>
    <mergeCell ref="D8:N8"/>
    <mergeCell ref="D9:I9"/>
    <mergeCell ref="J9:L9"/>
    <mergeCell ref="M9:N9"/>
    <mergeCell ref="B12:B13"/>
    <mergeCell ref="B7:C7"/>
    <mergeCell ref="D7:N7"/>
    <mergeCell ref="B9:C9"/>
    <mergeCell ref="B10:C10"/>
    <mergeCell ref="D13:F13"/>
    <mergeCell ref="G13:H13"/>
    <mergeCell ref="I13:K13"/>
    <mergeCell ref="L13:N13"/>
    <mergeCell ref="B14:N14"/>
    <mergeCell ref="L91:N92"/>
    <mergeCell ref="L105:N109"/>
    <mergeCell ref="L118:N123"/>
    <mergeCell ref="L131:N133"/>
    <mergeCell ref="D10:I10"/>
    <mergeCell ref="J10:L10"/>
    <mergeCell ref="M10:N10"/>
    <mergeCell ref="B16:C16"/>
    <mergeCell ref="J16:N16"/>
    <mergeCell ref="B40:N40"/>
    <mergeCell ref="B41:N41"/>
    <mergeCell ref="B42:N42"/>
    <mergeCell ref="B44:N44"/>
    <mergeCell ref="B15:N15"/>
    <mergeCell ref="D16:I16"/>
    <mergeCell ref="B22:C22"/>
    <mergeCell ref="D22:E22"/>
    <mergeCell ref="F22:G22"/>
    <mergeCell ref="H22:L22"/>
    <mergeCell ref="B23:C23"/>
    <mergeCell ref="D23:E23"/>
    <mergeCell ref="F23:G23"/>
    <mergeCell ref="H23:L23"/>
    <mergeCell ref="B17:N17"/>
  </mergeCells>
  <conditionalFormatting sqref="H159:I159">
    <cfRule type="cellIs" dxfId="31" priority="3" operator="lessThan">
      <formula>1</formula>
    </cfRule>
    <cfRule type="cellIs" dxfId="30" priority="4" operator="equal">
      <formula>1</formula>
    </cfRule>
  </conditionalFormatting>
  <conditionalFormatting sqref="H160:I160">
    <cfRule type="cellIs" dxfId="29" priority="1" operator="lessThan">
      <formula>0.5</formula>
    </cfRule>
    <cfRule type="cellIs" dxfId="28"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3" manualBreakCount="3">
    <brk id="18" max="16383" man="1"/>
    <brk id="56" max="16383" man="1"/>
    <brk id="8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DB3A-B251-4E0C-99D5-62B98AF9A350}">
  <sheetPr>
    <tabColor theme="9" tint="-0.249977111117893"/>
    <pageSetUpPr fitToPage="1"/>
  </sheetPr>
  <dimension ref="A1:O207"/>
  <sheetViews>
    <sheetView showGridLines="0" zoomScale="86" zoomScaleNormal="86" workbookViewId="0">
      <selection activeCell="L119" sqref="L119:N122"/>
    </sheetView>
  </sheetViews>
  <sheetFormatPr baseColWidth="10" defaultColWidth="11.42578125" defaultRowHeight="15"/>
  <cols>
    <col min="1" max="1" width="7" style="259" customWidth="1"/>
    <col min="2" max="2" width="28.28515625" style="259" customWidth="1"/>
    <col min="3" max="3" width="7.140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1157</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c r="A15" s="686"/>
      <c r="B15" s="1371" t="s">
        <v>616</v>
      </c>
      <c r="C15" s="1372"/>
      <c r="D15" s="1372"/>
      <c r="E15" s="1372"/>
      <c r="F15" s="1372"/>
      <c r="G15" s="1372"/>
      <c r="H15" s="1372"/>
      <c r="I15" s="1372"/>
      <c r="J15" s="1372"/>
      <c r="K15" s="1372"/>
      <c r="L15" s="1372"/>
      <c r="M15" s="1372"/>
      <c r="N15" s="1373"/>
      <c r="O15" s="684"/>
    </row>
    <row r="16" spans="1:15" ht="24" customHeight="1">
      <c r="A16" s="646"/>
      <c r="B16" s="1227" t="s">
        <v>1202</v>
      </c>
      <c r="C16" s="1228"/>
      <c r="D16" s="1228"/>
      <c r="E16" s="1228"/>
      <c r="F16" s="1228"/>
      <c r="G16" s="1228"/>
      <c r="H16" s="1513"/>
      <c r="I16" s="1514" t="s">
        <v>1203</v>
      </c>
      <c r="J16" s="1228"/>
      <c r="K16" s="1228"/>
      <c r="L16" s="1228"/>
      <c r="M16" s="1228"/>
      <c r="N16" s="1229"/>
      <c r="O16" s="643"/>
    </row>
    <row r="17" spans="1:15" ht="24" customHeight="1">
      <c r="A17" s="646"/>
      <c r="B17" s="1284" t="s">
        <v>644</v>
      </c>
      <c r="C17" s="1285"/>
      <c r="D17" s="1285"/>
      <c r="E17" s="1285"/>
      <c r="F17" s="1285"/>
      <c r="G17" s="1285"/>
      <c r="H17" s="1285"/>
      <c r="I17" s="1285"/>
      <c r="J17" s="1285"/>
      <c r="K17" s="1285"/>
      <c r="L17" s="1285"/>
      <c r="M17" s="1285"/>
      <c r="N17" s="1286"/>
      <c r="O17" s="643"/>
    </row>
    <row r="18" spans="1:15" ht="27.75" customHeight="1" thickBot="1">
      <c r="A18" s="643"/>
      <c r="B18" s="630" t="s">
        <v>596</v>
      </c>
      <c r="C18" s="1198"/>
      <c r="D18" s="1198"/>
      <c r="E18" s="1299" t="s">
        <v>1345</v>
      </c>
      <c r="F18" s="1299"/>
      <c r="G18" s="1299"/>
      <c r="H18" s="1299"/>
      <c r="I18" s="1299"/>
      <c r="J18" s="1299"/>
      <c r="K18" s="1299"/>
      <c r="L18" s="1299"/>
      <c r="M18" s="1299"/>
      <c r="N18" s="629"/>
      <c r="O18" s="643"/>
    </row>
    <row r="19" spans="1:15" ht="20.65" customHeight="1" thickBot="1">
      <c r="A19" s="643"/>
      <c r="B19" s="672"/>
      <c r="C19" s="672"/>
      <c r="D19" s="672"/>
      <c r="E19" s="672"/>
      <c r="F19" s="672"/>
      <c r="G19" s="672"/>
      <c r="H19" s="672"/>
      <c r="I19" s="672"/>
      <c r="J19" s="672"/>
      <c r="K19" s="672"/>
      <c r="L19" s="672"/>
      <c r="M19" s="672"/>
      <c r="N19" s="673"/>
      <c r="O19" s="643"/>
    </row>
    <row r="20" spans="1:15" s="685" customFormat="1" ht="24" customHeight="1">
      <c r="A20" s="687"/>
      <c r="B20" s="1458" t="s">
        <v>631</v>
      </c>
      <c r="C20" s="1459"/>
      <c r="D20" s="1459"/>
      <c r="E20" s="1459"/>
      <c r="F20" s="1459"/>
      <c r="G20" s="1459"/>
      <c r="H20" s="1459"/>
      <c r="I20" s="1459"/>
      <c r="J20" s="1459"/>
      <c r="K20" s="1459"/>
      <c r="L20" s="1459"/>
      <c r="M20" s="1459"/>
      <c r="N20" s="1460"/>
      <c r="O20" s="684"/>
    </row>
    <row r="21" spans="1:15" ht="22.15" customHeight="1">
      <c r="A21" s="646"/>
      <c r="B21" s="1517" t="s">
        <v>629</v>
      </c>
      <c r="C21" s="1518"/>
      <c r="D21" s="1519" t="s">
        <v>10</v>
      </c>
      <c r="E21" s="1518"/>
      <c r="F21" s="1519" t="s">
        <v>630</v>
      </c>
      <c r="G21" s="1518"/>
      <c r="H21" s="1520" t="s">
        <v>665</v>
      </c>
      <c r="I21" s="1520"/>
      <c r="J21" s="1520"/>
      <c r="K21" s="1520"/>
      <c r="L21" s="1520"/>
      <c r="M21" s="1003" t="s">
        <v>10</v>
      </c>
      <c r="N21" s="832" t="s">
        <v>630</v>
      </c>
      <c r="O21" s="643"/>
    </row>
    <row r="22" spans="1:15" customFormat="1" ht="23.1" customHeight="1">
      <c r="A22" s="880"/>
      <c r="B22" s="1280" t="s">
        <v>1216</v>
      </c>
      <c r="C22" s="1281"/>
      <c r="D22" s="1511"/>
      <c r="E22" s="1512"/>
      <c r="F22" s="1511"/>
      <c r="G22" s="1512"/>
      <c r="H22" s="1362" t="s">
        <v>713</v>
      </c>
      <c r="I22" s="1515"/>
      <c r="J22" s="1515"/>
      <c r="K22" s="1515"/>
      <c r="L22" s="1516"/>
      <c r="M22" s="881"/>
      <c r="N22" s="882"/>
      <c r="O22" s="23"/>
    </row>
    <row r="23" spans="1:15" customFormat="1" ht="31.5" customHeight="1">
      <c r="A23" s="880"/>
      <c r="B23" s="1280" t="s">
        <v>1217</v>
      </c>
      <c r="C23" s="1281"/>
      <c r="D23" s="1511"/>
      <c r="E23" s="1512"/>
      <c r="F23" s="1511"/>
      <c r="G23" s="1512"/>
      <c r="H23" s="1362" t="s">
        <v>713</v>
      </c>
      <c r="I23" s="1515"/>
      <c r="J23" s="1515"/>
      <c r="K23" s="1515"/>
      <c r="L23" s="1516"/>
      <c r="M23" s="881"/>
      <c r="N23" s="882"/>
      <c r="O23" s="23"/>
    </row>
    <row r="24" spans="1:15" customFormat="1" ht="30.75" customHeight="1">
      <c r="A24" s="880"/>
      <c r="B24" s="1280" t="s">
        <v>1218</v>
      </c>
      <c r="C24" s="1281"/>
      <c r="D24" s="1511"/>
      <c r="E24" s="1512"/>
      <c r="F24" s="1511"/>
      <c r="G24" s="1512"/>
      <c r="H24" s="1362" t="s">
        <v>713</v>
      </c>
      <c r="I24" s="1515"/>
      <c r="J24" s="1515"/>
      <c r="K24" s="1515"/>
      <c r="L24" s="1516"/>
      <c r="M24" s="881"/>
      <c r="N24" s="882"/>
      <c r="O24" s="23"/>
    </row>
    <row r="25" spans="1:15" customFormat="1" ht="23.1" customHeight="1">
      <c r="A25" s="880"/>
      <c r="B25" s="1280" t="s">
        <v>1219</v>
      </c>
      <c r="C25" s="1281"/>
      <c r="D25" s="1511"/>
      <c r="E25" s="1512"/>
      <c r="F25" s="1511"/>
      <c r="G25" s="1512"/>
      <c r="H25" s="1362" t="s">
        <v>713</v>
      </c>
      <c r="I25" s="1515"/>
      <c r="J25" s="1515"/>
      <c r="K25" s="1515"/>
      <c r="L25" s="1516"/>
      <c r="M25" s="881"/>
      <c r="N25" s="882"/>
      <c r="O25" s="23"/>
    </row>
    <row r="26" spans="1:15" customFormat="1" ht="23.1" customHeight="1">
      <c r="A26" s="880"/>
      <c r="B26" s="1280" t="s">
        <v>1220</v>
      </c>
      <c r="C26" s="1281"/>
      <c r="D26" s="1511"/>
      <c r="E26" s="1512"/>
      <c r="F26" s="1511"/>
      <c r="G26" s="1512"/>
      <c r="H26" s="1362" t="s">
        <v>713</v>
      </c>
      <c r="I26" s="1515"/>
      <c r="J26" s="1515"/>
      <c r="K26" s="1515"/>
      <c r="L26" s="1516"/>
      <c r="M26" s="881"/>
      <c r="N26" s="882"/>
      <c r="O26" s="23"/>
    </row>
    <row r="27" spans="1:15" customFormat="1" ht="30.75" customHeight="1">
      <c r="A27" s="880"/>
      <c r="B27" s="1280" t="s">
        <v>1206</v>
      </c>
      <c r="C27" s="1281"/>
      <c r="D27" s="1511"/>
      <c r="E27" s="1512"/>
      <c r="F27" s="1511"/>
      <c r="G27" s="1512"/>
      <c r="H27" s="1362" t="s">
        <v>713</v>
      </c>
      <c r="I27" s="1515"/>
      <c r="J27" s="1515"/>
      <c r="K27" s="1515"/>
      <c r="L27" s="1516"/>
      <c r="M27" s="881"/>
      <c r="N27" s="882"/>
      <c r="O27" s="23"/>
    </row>
    <row r="28" spans="1:15" customFormat="1" ht="30.75" customHeight="1">
      <c r="A28" s="880"/>
      <c r="B28" s="1280" t="s">
        <v>746</v>
      </c>
      <c r="C28" s="1281"/>
      <c r="D28" s="1511"/>
      <c r="E28" s="1512"/>
      <c r="F28" s="1511"/>
      <c r="G28" s="1512"/>
      <c r="H28" s="1362" t="s">
        <v>713</v>
      </c>
      <c r="I28" s="1515"/>
      <c r="J28" s="1515"/>
      <c r="K28" s="1515"/>
      <c r="L28" s="1516"/>
      <c r="M28" s="881"/>
      <c r="N28" s="882"/>
      <c r="O28" s="23"/>
    </row>
    <row r="29" spans="1:15" customFormat="1" ht="30.75" customHeight="1">
      <c r="A29" s="880"/>
      <c r="B29" s="1280" t="s">
        <v>1221</v>
      </c>
      <c r="C29" s="1281"/>
      <c r="D29" s="1511"/>
      <c r="E29" s="1512"/>
      <c r="F29" s="1511"/>
      <c r="G29" s="1512"/>
      <c r="H29" s="1362" t="s">
        <v>713</v>
      </c>
      <c r="I29" s="1515"/>
      <c r="J29" s="1515"/>
      <c r="K29" s="1515"/>
      <c r="L29" s="1516"/>
      <c r="M29" s="881"/>
      <c r="N29" s="882"/>
      <c r="O29" s="23"/>
    </row>
    <row r="30" spans="1:15" customFormat="1" ht="23.1" customHeight="1">
      <c r="A30" s="880"/>
      <c r="B30" s="1280" t="s">
        <v>725</v>
      </c>
      <c r="C30" s="1281"/>
      <c r="D30" s="1511"/>
      <c r="E30" s="1512"/>
      <c r="F30" s="1511"/>
      <c r="G30" s="1512"/>
      <c r="H30" s="1362" t="s">
        <v>713</v>
      </c>
      <c r="I30" s="1515"/>
      <c r="J30" s="1515"/>
      <c r="K30" s="1515"/>
      <c r="L30" s="1516"/>
      <c r="M30" s="881"/>
      <c r="N30" s="882"/>
      <c r="O30" s="23"/>
    </row>
    <row r="31" spans="1:15" customFormat="1" ht="23.1" customHeight="1">
      <c r="A31" s="880"/>
      <c r="B31" s="1280" t="s">
        <v>1222</v>
      </c>
      <c r="C31" s="1281"/>
      <c r="D31" s="1511"/>
      <c r="E31" s="1512"/>
      <c r="F31" s="1511"/>
      <c r="G31" s="1512"/>
      <c r="H31" s="1362" t="s">
        <v>713</v>
      </c>
      <c r="I31" s="1515"/>
      <c r="J31" s="1515"/>
      <c r="K31" s="1515"/>
      <c r="L31" s="1516"/>
      <c r="M31" s="881"/>
      <c r="N31" s="882"/>
      <c r="O31" s="23"/>
    </row>
    <row r="32" spans="1:15" customFormat="1" ht="30.75" customHeight="1">
      <c r="A32" s="880"/>
      <c r="B32" s="1280" t="s">
        <v>727</v>
      </c>
      <c r="C32" s="1281"/>
      <c r="D32" s="1511"/>
      <c r="E32" s="1512"/>
      <c r="F32" s="1511"/>
      <c r="G32" s="1512"/>
      <c r="H32" s="1362" t="s">
        <v>713</v>
      </c>
      <c r="I32" s="1515"/>
      <c r="J32" s="1515"/>
      <c r="K32" s="1515"/>
      <c r="L32" s="1516"/>
      <c r="M32" s="881"/>
      <c r="N32" s="882"/>
      <c r="O32" s="23"/>
    </row>
    <row r="33" spans="1:15" customFormat="1" ht="30.75" customHeight="1">
      <c r="A33" s="880"/>
      <c r="B33" s="1280" t="s">
        <v>1223</v>
      </c>
      <c r="C33" s="1281"/>
      <c r="D33" s="1511"/>
      <c r="E33" s="1512"/>
      <c r="F33" s="1511"/>
      <c r="G33" s="1512"/>
      <c r="H33" s="1362" t="s">
        <v>713</v>
      </c>
      <c r="I33" s="1515"/>
      <c r="J33" s="1515"/>
      <c r="K33" s="1515"/>
      <c r="L33" s="1516"/>
      <c r="M33" s="881"/>
      <c r="N33" s="882"/>
      <c r="O33" s="23"/>
    </row>
    <row r="34" spans="1:15" customFormat="1" ht="30.75" customHeight="1">
      <c r="A34" s="880"/>
      <c r="B34" s="1280" t="s">
        <v>1224</v>
      </c>
      <c r="C34" s="1281"/>
      <c r="D34" s="1511"/>
      <c r="E34" s="1512"/>
      <c r="F34" s="1511"/>
      <c r="G34" s="1512"/>
      <c r="H34" s="1362" t="s">
        <v>713</v>
      </c>
      <c r="I34" s="1515"/>
      <c r="J34" s="1515"/>
      <c r="K34" s="1515"/>
      <c r="L34" s="1516"/>
      <c r="M34" s="881"/>
      <c r="N34" s="882"/>
      <c r="O34" s="23"/>
    </row>
    <row r="35" spans="1:15" customFormat="1" ht="30.75" customHeight="1">
      <c r="A35" s="880"/>
      <c r="B35" s="1280" t="s">
        <v>1213</v>
      </c>
      <c r="C35" s="1281"/>
      <c r="D35" s="1511"/>
      <c r="E35" s="1512"/>
      <c r="F35" s="1511"/>
      <c r="G35" s="1512"/>
      <c r="H35" s="1362" t="s">
        <v>713</v>
      </c>
      <c r="I35" s="1515"/>
      <c r="J35" s="1515"/>
      <c r="K35" s="1515"/>
      <c r="L35" s="1516"/>
      <c r="M35" s="881"/>
      <c r="N35" s="882"/>
      <c r="O35" s="23"/>
    </row>
    <row r="36" spans="1:15" customFormat="1" ht="23.1" customHeight="1">
      <c r="A36" s="880"/>
      <c r="B36" s="1280" t="s">
        <v>881</v>
      </c>
      <c r="C36" s="1281"/>
      <c r="D36" s="1511"/>
      <c r="E36" s="1512"/>
      <c r="F36" s="1511"/>
      <c r="G36" s="1512"/>
      <c r="H36" s="1362" t="s">
        <v>713</v>
      </c>
      <c r="I36" s="1515"/>
      <c r="J36" s="1515"/>
      <c r="K36" s="1515"/>
      <c r="L36" s="1516"/>
      <c r="M36" s="881"/>
      <c r="N36" s="882"/>
      <c r="O36" s="23"/>
    </row>
    <row r="37" spans="1:15" customFormat="1" ht="30.75" customHeight="1">
      <c r="A37" s="880"/>
      <c r="B37" s="1280" t="s">
        <v>1225</v>
      </c>
      <c r="C37" s="1281"/>
      <c r="D37" s="1511"/>
      <c r="E37" s="1512"/>
      <c r="F37" s="1511"/>
      <c r="G37" s="1512"/>
      <c r="H37" s="1362" t="s">
        <v>713</v>
      </c>
      <c r="I37" s="1515"/>
      <c r="J37" s="1515"/>
      <c r="K37" s="1515"/>
      <c r="L37" s="1516"/>
      <c r="M37" s="881"/>
      <c r="N37" s="882"/>
      <c r="O37" s="23"/>
    </row>
    <row r="38" spans="1:15" customFormat="1" ht="23.1" customHeight="1">
      <c r="A38" s="880"/>
      <c r="B38" s="1280" t="s">
        <v>1215</v>
      </c>
      <c r="C38" s="1281"/>
      <c r="D38" s="1511"/>
      <c r="E38" s="1512"/>
      <c r="F38" s="1511"/>
      <c r="G38" s="1512"/>
      <c r="H38" s="1362" t="s">
        <v>713</v>
      </c>
      <c r="I38" s="1515"/>
      <c r="J38" s="1515"/>
      <c r="K38" s="1515"/>
      <c r="L38" s="1516"/>
      <c r="M38" s="881"/>
      <c r="N38" s="882"/>
      <c r="O38" s="23"/>
    </row>
    <row r="39" spans="1:15" customFormat="1" ht="23.1" customHeight="1">
      <c r="A39" s="880"/>
      <c r="B39" s="1280" t="s">
        <v>726</v>
      </c>
      <c r="C39" s="1281"/>
      <c r="D39" s="1511"/>
      <c r="E39" s="1512"/>
      <c r="F39" s="1511"/>
      <c r="G39" s="1512"/>
      <c r="H39" s="1362" t="s">
        <v>713</v>
      </c>
      <c r="I39" s="1515"/>
      <c r="J39" s="1515"/>
      <c r="K39" s="1515"/>
      <c r="L39" s="1516"/>
      <c r="M39" s="881"/>
      <c r="N39" s="882"/>
      <c r="O39" s="23"/>
    </row>
    <row r="40" spans="1:15" customFormat="1" ht="23.1" customHeight="1">
      <c r="A40" s="880"/>
      <c r="B40" s="1280" t="s">
        <v>721</v>
      </c>
      <c r="C40" s="1281"/>
      <c r="D40" s="1511"/>
      <c r="E40" s="1512"/>
      <c r="F40" s="1511"/>
      <c r="G40" s="1512"/>
      <c r="H40" s="1362" t="s">
        <v>713</v>
      </c>
      <c r="I40" s="1515"/>
      <c r="J40" s="1515"/>
      <c r="K40" s="1515"/>
      <c r="L40" s="1516"/>
      <c r="M40" s="881"/>
      <c r="N40" s="882"/>
      <c r="O40" s="23"/>
    </row>
    <row r="41" spans="1:15" ht="24.75" customHeight="1" thickBot="1">
      <c r="A41" s="645"/>
      <c r="B41" s="1356" t="s">
        <v>652</v>
      </c>
      <c r="C41" s="1357"/>
      <c r="D41" s="1357"/>
      <c r="E41" s="1357"/>
      <c r="F41" s="1357"/>
      <c r="G41" s="1357"/>
      <c r="H41" s="1357"/>
      <c r="I41" s="1357"/>
      <c r="J41" s="1358">
        <f>SUM(F22:G40)+SUM(N22:N40)</f>
        <v>0</v>
      </c>
      <c r="K41" s="1358"/>
      <c r="L41" s="758" t="s">
        <v>13</v>
      </c>
      <c r="M41" s="758"/>
      <c r="N41" s="759"/>
      <c r="O41" s="643"/>
    </row>
    <row r="42" spans="1:15" ht="24.75" customHeight="1">
      <c r="A42" s="645"/>
      <c r="B42" s="863"/>
      <c r="C42" s="863"/>
      <c r="D42" s="863"/>
      <c r="E42" s="863"/>
      <c r="F42" s="863"/>
      <c r="G42" s="863"/>
      <c r="H42" s="863"/>
      <c r="I42" s="863"/>
      <c r="J42" s="864"/>
      <c r="K42" s="864"/>
      <c r="L42" s="865"/>
      <c r="M42" s="865"/>
      <c r="N42" s="865"/>
      <c r="O42" s="643"/>
    </row>
    <row r="43" spans="1:15" ht="24.75" customHeight="1" thickBot="1">
      <c r="A43" s="645"/>
      <c r="B43" s="863"/>
      <c r="C43" s="863"/>
      <c r="D43" s="863"/>
      <c r="E43" s="863"/>
      <c r="F43" s="863"/>
      <c r="G43" s="863"/>
      <c r="H43" s="863"/>
      <c r="I43" s="863"/>
      <c r="J43" s="864"/>
      <c r="K43" s="864"/>
      <c r="L43" s="865"/>
      <c r="M43" s="865"/>
      <c r="N43" s="865"/>
      <c r="O43" s="643"/>
    </row>
    <row r="44" spans="1:15" s="685" customFormat="1" ht="24" customHeight="1" thickBot="1">
      <c r="A44" s="688"/>
      <c r="B44" s="1464" t="s">
        <v>1161</v>
      </c>
      <c r="C44" s="1465"/>
      <c r="D44" s="1465"/>
      <c r="E44" s="1465"/>
      <c r="F44" s="1465"/>
      <c r="G44" s="1465"/>
      <c r="H44" s="1465"/>
      <c r="I44" s="1465"/>
      <c r="J44" s="1465"/>
      <c r="K44" s="1465"/>
      <c r="L44" s="1465"/>
      <c r="M44" s="1465"/>
      <c r="N44" s="1466"/>
      <c r="O44" s="684"/>
    </row>
    <row r="45" spans="1:15" ht="21" customHeight="1" thickBot="1">
      <c r="A45" s="646"/>
      <c r="B45" s="1409" t="s">
        <v>634</v>
      </c>
      <c r="C45" s="1410"/>
      <c r="D45" s="1410"/>
      <c r="E45" s="1410"/>
      <c r="F45" s="1410"/>
      <c r="G45" s="1410"/>
      <c r="H45" s="1410"/>
      <c r="I45" s="1410"/>
      <c r="J45" s="1410"/>
      <c r="K45" s="1410"/>
      <c r="L45" s="1410"/>
      <c r="M45" s="1410"/>
      <c r="N45" s="1411"/>
      <c r="O45" s="643"/>
    </row>
    <row r="46" spans="1:15" customFormat="1" ht="28.5" customHeight="1">
      <c r="A46" s="880"/>
      <c r="B46" s="1521" t="s">
        <v>1227</v>
      </c>
      <c r="C46" s="1522"/>
      <c r="D46" s="1522"/>
      <c r="E46" s="1522"/>
      <c r="F46" s="1522"/>
      <c r="G46" s="1522"/>
      <c r="H46" s="1522"/>
      <c r="I46" s="1522"/>
      <c r="J46" s="1522"/>
      <c r="K46" s="1522"/>
      <c r="L46" s="1522"/>
      <c r="M46" s="1522"/>
      <c r="N46" s="1523"/>
      <c r="O46" s="23"/>
    </row>
    <row r="47" spans="1:15" customFormat="1" ht="34.5" customHeight="1">
      <c r="A47" s="880"/>
      <c r="B47" s="1521" t="s">
        <v>1228</v>
      </c>
      <c r="C47" s="1522"/>
      <c r="D47" s="1522"/>
      <c r="E47" s="1522"/>
      <c r="F47" s="1522"/>
      <c r="G47" s="1522"/>
      <c r="H47" s="1522"/>
      <c r="I47" s="1522"/>
      <c r="J47" s="1522"/>
      <c r="K47" s="1522"/>
      <c r="L47" s="1522"/>
      <c r="M47" s="1522"/>
      <c r="N47" s="1523"/>
      <c r="O47" s="23"/>
    </row>
    <row r="48" spans="1:15" customFormat="1" ht="24" customHeight="1" thickBot="1">
      <c r="A48" s="880"/>
      <c r="B48" s="1521" t="s">
        <v>1229</v>
      </c>
      <c r="C48" s="1522"/>
      <c r="D48" s="1522"/>
      <c r="E48" s="1522"/>
      <c r="F48" s="1522"/>
      <c r="G48" s="1522"/>
      <c r="H48" s="1522"/>
      <c r="I48" s="1522"/>
      <c r="J48" s="1522"/>
      <c r="K48" s="1522"/>
      <c r="L48" s="1522"/>
      <c r="M48" s="1522"/>
      <c r="N48" s="1523"/>
      <c r="O48" s="23"/>
    </row>
    <row r="49" spans="1:15" customFormat="1" ht="17.25" customHeight="1" thickBot="1">
      <c r="A49" s="880"/>
      <c r="B49" s="1529" t="s">
        <v>1230</v>
      </c>
      <c r="C49" s="1530"/>
      <c r="D49" s="1531"/>
      <c r="E49" s="1531"/>
      <c r="F49" s="1531"/>
      <c r="G49" s="1531"/>
      <c r="H49" s="1531"/>
      <c r="I49" s="1531"/>
      <c r="J49" s="1522" t="s">
        <v>759</v>
      </c>
      <c r="K49" s="1522"/>
      <c r="L49" s="1522"/>
      <c r="M49" s="1522"/>
      <c r="N49" s="866"/>
      <c r="O49" s="23"/>
    </row>
    <row r="50" spans="1:15" customFormat="1" ht="32.25" customHeight="1" thickBot="1">
      <c r="A50" s="880"/>
      <c r="B50" s="1521" t="s">
        <v>763</v>
      </c>
      <c r="C50" s="1522"/>
      <c r="D50" s="1522"/>
      <c r="E50" s="1522"/>
      <c r="F50" s="1522"/>
      <c r="G50" s="1522"/>
      <c r="H50" s="1522"/>
      <c r="I50" s="1522"/>
      <c r="J50" s="1522"/>
      <c r="K50" s="1522"/>
      <c r="L50" s="1522"/>
      <c r="M50" s="1522"/>
      <c r="N50" s="1523"/>
      <c r="O50" s="23"/>
    </row>
    <row r="51" spans="1:15" customFormat="1" ht="28.5" customHeight="1" thickBot="1">
      <c r="A51" s="880"/>
      <c r="B51" s="887" t="s">
        <v>1231</v>
      </c>
      <c r="C51" s="1532" t="s">
        <v>1232</v>
      </c>
      <c r="D51" s="1532"/>
      <c r="E51" s="1532"/>
      <c r="F51" s="1533" t="s">
        <v>765</v>
      </c>
      <c r="G51" s="1533"/>
      <c r="H51" s="1533"/>
      <c r="I51" s="1534" t="s">
        <v>766</v>
      </c>
      <c r="J51" s="1534"/>
      <c r="K51" s="1534"/>
      <c r="L51" s="1534"/>
      <c r="M51" s="1522" t="s">
        <v>669</v>
      </c>
      <c r="N51" s="1523"/>
      <c r="O51" s="23"/>
    </row>
    <row r="52" spans="1:15" customFormat="1" ht="32.25" customHeight="1">
      <c r="A52" s="880"/>
      <c r="B52" s="1524" t="s">
        <v>1233</v>
      </c>
      <c r="C52" s="1525"/>
      <c r="D52" s="1525"/>
      <c r="I52" s="1526" t="s">
        <v>675</v>
      </c>
      <c r="J52" s="1526"/>
      <c r="K52" s="1526"/>
      <c r="L52" s="1526"/>
      <c r="M52" s="888"/>
      <c r="N52" s="889"/>
    </row>
    <row r="53" spans="1:15" customFormat="1" ht="28.5" customHeight="1" thickBot="1">
      <c r="A53" s="880"/>
      <c r="B53" s="1527" t="s">
        <v>760</v>
      </c>
      <c r="C53" s="1432"/>
      <c r="D53" s="1432"/>
      <c r="E53" s="1432"/>
      <c r="F53" s="1432"/>
      <c r="G53" s="1432"/>
      <c r="H53" s="1432"/>
      <c r="I53" s="1432"/>
      <c r="J53" s="1432"/>
      <c r="K53" s="1432"/>
      <c r="L53" s="1432"/>
      <c r="M53" s="1432"/>
      <c r="N53" s="1528"/>
      <c r="O53" s="23"/>
    </row>
    <row r="54" spans="1:15" ht="15" customHeight="1" thickBot="1">
      <c r="A54" s="646"/>
      <c r="B54" s="646"/>
      <c r="C54" s="646"/>
      <c r="D54" s="646"/>
      <c r="E54" s="646"/>
      <c r="F54" s="646"/>
      <c r="G54" s="646"/>
      <c r="H54" s="646"/>
      <c r="I54" s="646"/>
      <c r="J54" s="646"/>
      <c r="K54" s="646"/>
      <c r="L54" s="646"/>
      <c r="M54" s="646"/>
      <c r="N54" s="646"/>
      <c r="O54" s="643"/>
    </row>
    <row r="55" spans="1:15" s="685" customFormat="1" ht="24" customHeight="1" thickBot="1">
      <c r="A55" s="688"/>
      <c r="B55" s="1217" t="s">
        <v>632</v>
      </c>
      <c r="C55" s="1218"/>
      <c r="D55" s="1218"/>
      <c r="E55" s="1218"/>
      <c r="F55" s="1218"/>
      <c r="G55" s="1218"/>
      <c r="H55" s="1218"/>
      <c r="I55" s="1218"/>
      <c r="J55" s="1218"/>
      <c r="K55" s="1218"/>
      <c r="L55" s="1218"/>
      <c r="M55" s="1218"/>
      <c r="N55" s="1219"/>
      <c r="O55" s="684"/>
    </row>
    <row r="56" spans="1:15" ht="59.45" customHeight="1">
      <c r="A56" s="646"/>
      <c r="B56" s="1209" t="s">
        <v>1102</v>
      </c>
      <c r="C56" s="1210"/>
      <c r="D56" s="1210"/>
      <c r="E56" s="1210"/>
      <c r="F56" s="1210"/>
      <c r="G56" s="1210"/>
      <c r="H56" s="1210"/>
      <c r="I56" s="1210"/>
      <c r="J56" s="1210"/>
      <c r="K56" s="1210"/>
      <c r="L56" s="1210"/>
      <c r="M56" s="1210"/>
      <c r="N56" s="1211"/>
      <c r="O56" s="643"/>
    </row>
    <row r="57" spans="1:15">
      <c r="A57" s="646"/>
      <c r="B57" s="1212" t="s">
        <v>628</v>
      </c>
      <c r="C57" s="1213"/>
      <c r="D57" s="1213"/>
      <c r="E57" s="1213"/>
      <c r="F57" s="1213"/>
      <c r="G57" s="1213"/>
      <c r="H57" s="1213"/>
      <c r="I57" s="1213"/>
      <c r="J57" s="1213"/>
      <c r="K57" s="1213"/>
      <c r="L57" s="1213"/>
      <c r="M57" s="1213"/>
      <c r="N57" s="1214"/>
      <c r="O57" s="643"/>
    </row>
    <row r="58" spans="1:15" ht="77.25" customHeight="1" thickBot="1">
      <c r="A58" s="646"/>
      <c r="B58" s="1112" t="s">
        <v>645</v>
      </c>
      <c r="C58" s="1113"/>
      <c r="D58" s="1113"/>
      <c r="E58" s="1113"/>
      <c r="F58" s="1113"/>
      <c r="G58" s="1113"/>
      <c r="H58" s="1114"/>
      <c r="I58" s="1220" t="s">
        <v>638</v>
      </c>
      <c r="J58" s="1221"/>
      <c r="K58" s="1221"/>
      <c r="L58" s="1221"/>
      <c r="M58" s="1221"/>
      <c r="N58" s="1222"/>
      <c r="O58" s="643"/>
    </row>
    <row r="59" spans="1:15" ht="86.25" customHeight="1" thickBot="1">
      <c r="A59" s="646"/>
      <c r="B59" s="1223" t="s">
        <v>635</v>
      </c>
      <c r="C59" s="1224"/>
      <c r="D59" s="1224"/>
      <c r="E59" s="1224"/>
      <c r="F59" s="1224"/>
      <c r="G59" s="1224"/>
      <c r="H59" s="1225"/>
      <c r="I59" s="1223" t="s">
        <v>636</v>
      </c>
      <c r="J59" s="1224"/>
      <c r="K59" s="1224"/>
      <c r="L59" s="1224"/>
      <c r="M59" s="1224"/>
      <c r="N59" s="1225"/>
      <c r="O59" s="643"/>
    </row>
    <row r="60" spans="1:15" ht="19.149999999999999" customHeight="1">
      <c r="A60" s="643"/>
      <c r="B60" s="643"/>
      <c r="C60" s="643"/>
      <c r="D60" s="643"/>
      <c r="E60" s="643"/>
      <c r="F60" s="643"/>
      <c r="G60" s="643"/>
      <c r="H60" s="643"/>
      <c r="I60" s="643"/>
      <c r="J60" s="643"/>
      <c r="K60" s="643"/>
      <c r="L60" s="643"/>
      <c r="M60" s="643"/>
      <c r="N60" s="643"/>
      <c r="O60" s="643"/>
    </row>
    <row r="61" spans="1:15" ht="19.149999999999999" customHeight="1">
      <c r="A61" s="643"/>
      <c r="B61" s="643"/>
      <c r="C61" s="643"/>
      <c r="D61" s="643"/>
      <c r="E61" s="643"/>
      <c r="F61" s="643"/>
      <c r="G61" s="643"/>
      <c r="H61" s="643"/>
      <c r="I61" s="643"/>
      <c r="J61" s="643"/>
      <c r="K61" s="643"/>
      <c r="L61" s="643"/>
      <c r="M61" s="643"/>
      <c r="N61" s="643"/>
      <c r="O61" s="643"/>
    </row>
    <row r="62" spans="1:15" ht="19.149999999999999" customHeight="1" thickBot="1">
      <c r="A62" s="643"/>
      <c r="B62" s="643"/>
      <c r="C62" s="643"/>
      <c r="D62" s="643"/>
      <c r="E62" s="643"/>
      <c r="F62" s="643"/>
      <c r="G62" s="643"/>
      <c r="H62" s="643"/>
      <c r="I62" s="643"/>
      <c r="J62" s="643"/>
      <c r="K62" s="643"/>
      <c r="L62" s="643"/>
      <c r="M62" s="643"/>
      <c r="N62" s="643"/>
      <c r="O62" s="643"/>
    </row>
    <row r="63" spans="1:15" s="267" customFormat="1" ht="31.15" customHeight="1" thickBot="1">
      <c r="A63" s="1101" t="s">
        <v>1344</v>
      </c>
      <c r="B63" s="664"/>
      <c r="C63" s="665"/>
      <c r="D63" s="1103" t="s">
        <v>617</v>
      </c>
      <c r="E63" s="1250"/>
      <c r="F63" s="1250"/>
      <c r="G63" s="1251"/>
      <c r="H63" s="1115" t="s">
        <v>618</v>
      </c>
      <c r="I63" s="1116"/>
      <c r="J63" s="1116"/>
      <c r="K63" s="1117"/>
      <c r="L63" s="1249"/>
      <c r="M63" s="1059"/>
      <c r="N63" s="1060"/>
      <c r="O63" s="641"/>
    </row>
    <row r="64" spans="1:15" ht="134.65" customHeight="1" thickBot="1">
      <c r="A64" s="1102"/>
      <c r="B64" s="667" t="s">
        <v>614</v>
      </c>
      <c r="C64" s="679" t="s">
        <v>642</v>
      </c>
      <c r="D64" s="708" t="s">
        <v>641</v>
      </c>
      <c r="E64" s="709" t="s">
        <v>639</v>
      </c>
      <c r="F64" s="709" t="s">
        <v>17</v>
      </c>
      <c r="G64" s="710" t="s">
        <v>18</v>
      </c>
      <c r="H64" s="705" t="s">
        <v>641</v>
      </c>
      <c r="I64" s="706" t="s">
        <v>639</v>
      </c>
      <c r="J64" s="706" t="s">
        <v>17</v>
      </c>
      <c r="K64" s="707" t="s">
        <v>18</v>
      </c>
      <c r="L64" s="1061" t="s">
        <v>619</v>
      </c>
      <c r="M64" s="1062"/>
      <c r="N64" s="1063"/>
      <c r="O64" s="643"/>
    </row>
    <row r="65" spans="1:15" s="685" customFormat="1" ht="24" customHeight="1" thickBot="1">
      <c r="A65" s="1182" t="s">
        <v>640</v>
      </c>
      <c r="B65" s="1183"/>
      <c r="C65" s="1183"/>
      <c r="D65" s="1183"/>
      <c r="E65" s="1183"/>
      <c r="F65" s="1183"/>
      <c r="G65" s="1183"/>
      <c r="H65" s="1183"/>
      <c r="I65" s="1183"/>
      <c r="J65" s="1183"/>
      <c r="K65" s="1183"/>
      <c r="L65" s="1183"/>
      <c r="M65" s="1183"/>
      <c r="N65" s="1184"/>
      <c r="O65" s="684"/>
    </row>
    <row r="66" spans="1:15" ht="16.5" thickBot="1">
      <c r="A66" s="1354" t="s">
        <v>34</v>
      </c>
      <c r="B66" s="1256"/>
      <c r="C66" s="1256"/>
      <c r="D66" s="1256"/>
      <c r="E66" s="1256"/>
      <c r="F66" s="1256"/>
      <c r="G66" s="1256"/>
      <c r="H66" s="1256"/>
      <c r="I66" s="1256"/>
      <c r="J66" s="1256"/>
      <c r="K66" s="1256"/>
      <c r="L66" s="1256"/>
      <c r="M66" s="1256"/>
      <c r="N66" s="1355"/>
      <c r="O66" s="643"/>
    </row>
    <row r="67" spans="1:15" ht="34.5" customHeight="1">
      <c r="A67" s="874" t="s">
        <v>586</v>
      </c>
      <c r="B67" s="783" t="s">
        <v>676</v>
      </c>
      <c r="C67" s="746"/>
      <c r="D67" s="597"/>
      <c r="E67" s="598"/>
      <c r="F67" s="598"/>
      <c r="G67" s="599"/>
      <c r="H67" s="747"/>
      <c r="I67" s="601"/>
      <c r="J67" s="601"/>
      <c r="K67" s="695"/>
      <c r="L67" s="1118"/>
      <c r="M67" s="1119"/>
      <c r="N67" s="1120"/>
      <c r="O67" s="643"/>
    </row>
    <row r="68" spans="1:15" ht="63.75">
      <c r="A68" s="875" t="s">
        <v>586</v>
      </c>
      <c r="B68" s="784" t="s">
        <v>834</v>
      </c>
      <c r="C68" s="867"/>
      <c r="D68" s="579"/>
      <c r="E68" s="580"/>
      <c r="F68" s="580"/>
      <c r="G68" s="581"/>
      <c r="H68" s="582"/>
      <c r="I68" s="583"/>
      <c r="J68" s="583"/>
      <c r="K68" s="691"/>
      <c r="L68" s="1121"/>
      <c r="M68" s="1122"/>
      <c r="N68" s="1123"/>
      <c r="O68" s="643"/>
    </row>
    <row r="69" spans="1:15" ht="48.4" customHeight="1">
      <c r="A69" s="875" t="s">
        <v>586</v>
      </c>
      <c r="B69" s="784" t="s">
        <v>883</v>
      </c>
      <c r="C69" s="867"/>
      <c r="D69" s="579"/>
      <c r="E69" s="580"/>
      <c r="F69" s="580"/>
      <c r="G69" s="581"/>
      <c r="H69" s="582"/>
      <c r="I69" s="583"/>
      <c r="J69" s="583"/>
      <c r="K69" s="691"/>
      <c r="L69" s="1121"/>
      <c r="M69" s="1122"/>
      <c r="N69" s="1123"/>
      <c r="O69" s="643"/>
    </row>
    <row r="70" spans="1:15" ht="35.25" customHeight="1">
      <c r="A70" s="875" t="s">
        <v>586</v>
      </c>
      <c r="B70" s="784" t="s">
        <v>1163</v>
      </c>
      <c r="C70" s="867"/>
      <c r="D70" s="579"/>
      <c r="E70" s="580"/>
      <c r="F70" s="580"/>
      <c r="G70" s="581"/>
      <c r="H70" s="582"/>
      <c r="I70" s="583"/>
      <c r="J70" s="583"/>
      <c r="K70" s="691"/>
      <c r="L70" s="1121"/>
      <c r="M70" s="1122"/>
      <c r="N70" s="1123"/>
      <c r="O70" s="643"/>
    </row>
    <row r="71" spans="1:15" ht="45.4" customHeight="1">
      <c r="A71" s="875" t="s">
        <v>586</v>
      </c>
      <c r="B71" s="784" t="s">
        <v>788</v>
      </c>
      <c r="C71" s="727"/>
      <c r="D71" s="579"/>
      <c r="E71" s="580"/>
      <c r="F71" s="580"/>
      <c r="G71" s="581"/>
      <c r="H71" s="586"/>
      <c r="I71" s="587"/>
      <c r="J71" s="587"/>
      <c r="K71" s="692"/>
      <c r="L71" s="1121"/>
      <c r="M71" s="1122"/>
      <c r="N71" s="1123"/>
      <c r="O71" s="643"/>
    </row>
    <row r="72" spans="1:15" ht="33" customHeight="1">
      <c r="A72" s="875" t="s">
        <v>586</v>
      </c>
      <c r="B72" s="784" t="s">
        <v>1164</v>
      </c>
      <c r="C72" s="727"/>
      <c r="D72" s="584"/>
      <c r="E72" s="578"/>
      <c r="F72" s="578"/>
      <c r="G72" s="585"/>
      <c r="H72" s="586"/>
      <c r="I72" s="587"/>
      <c r="J72" s="587"/>
      <c r="K72" s="692"/>
      <c r="L72" s="1121"/>
      <c r="M72" s="1122"/>
      <c r="N72" s="1123"/>
      <c r="O72" s="643"/>
    </row>
    <row r="73" spans="1:15" ht="22.9" customHeight="1">
      <c r="A73" s="875" t="s">
        <v>586</v>
      </c>
      <c r="B73" s="784" t="s">
        <v>1165</v>
      </c>
      <c r="C73" s="727"/>
      <c r="D73" s="584"/>
      <c r="E73" s="578"/>
      <c r="F73" s="578"/>
      <c r="G73" s="585"/>
      <c r="H73" s="586"/>
      <c r="I73" s="587"/>
      <c r="J73" s="587"/>
      <c r="K73" s="692"/>
      <c r="L73" s="1121"/>
      <c r="M73" s="1122"/>
      <c r="N73" s="1123"/>
      <c r="O73" s="643"/>
    </row>
    <row r="74" spans="1:15" ht="21" customHeight="1">
      <c r="A74" s="875" t="s">
        <v>586</v>
      </c>
      <c r="B74" s="784" t="s">
        <v>679</v>
      </c>
      <c r="C74" s="727"/>
      <c r="D74" s="584"/>
      <c r="E74" s="578"/>
      <c r="F74" s="578"/>
      <c r="G74" s="585"/>
      <c r="H74" s="586"/>
      <c r="I74" s="587"/>
      <c r="J74" s="587"/>
      <c r="K74" s="692"/>
      <c r="L74" s="1121"/>
      <c r="M74" s="1122"/>
      <c r="N74" s="1123"/>
      <c r="O74" s="643"/>
    </row>
    <row r="75" spans="1:15" ht="20.65" customHeight="1" thickBot="1">
      <c r="A75" s="592"/>
      <c r="B75" s="1004" t="s">
        <v>117</v>
      </c>
      <c r="C75" s="868"/>
      <c r="D75" s="605"/>
      <c r="E75" s="606"/>
      <c r="F75" s="606"/>
      <c r="G75" s="607"/>
      <c r="H75" s="859"/>
      <c r="I75" s="609"/>
      <c r="J75" s="609"/>
      <c r="K75" s="696"/>
      <c r="L75" s="1124"/>
      <c r="M75" s="1125"/>
      <c r="N75" s="1126"/>
      <c r="O75" s="643"/>
    </row>
    <row r="76" spans="1:15" ht="14.45" customHeight="1">
      <c r="A76" s="1345" t="s">
        <v>646</v>
      </c>
      <c r="B76" s="1345"/>
      <c r="C76" s="1345"/>
      <c r="D76" s="1345"/>
      <c r="E76" s="1345"/>
      <c r="F76" s="1345"/>
      <c r="G76" s="1345"/>
      <c r="H76" s="1345"/>
      <c r="I76" s="1345"/>
      <c r="J76" s="1345"/>
      <c r="K76" s="1345"/>
      <c r="L76" s="1345"/>
      <c r="M76" s="1345"/>
      <c r="N76" s="1345"/>
      <c r="O76" s="643"/>
    </row>
    <row r="77" spans="1:15" ht="14.45" customHeight="1" thickBot="1">
      <c r="A77" s="949"/>
      <c r="B77" s="949"/>
      <c r="C77" s="949"/>
      <c r="D77" s="949"/>
      <c r="E77" s="949"/>
      <c r="F77" s="949"/>
      <c r="G77" s="949"/>
      <c r="H77" s="949"/>
      <c r="I77" s="949"/>
      <c r="J77" s="949"/>
      <c r="K77" s="949"/>
      <c r="L77" s="949"/>
      <c r="M77" s="949"/>
      <c r="N77" s="949"/>
      <c r="O77" s="643"/>
    </row>
    <row r="78" spans="1:15" s="267" customFormat="1" ht="31.15" customHeight="1" thickBot="1">
      <c r="A78" s="1101" t="s">
        <v>1344</v>
      </c>
      <c r="B78" s="664"/>
      <c r="C78" s="665"/>
      <c r="D78" s="1103" t="s">
        <v>617</v>
      </c>
      <c r="E78" s="1250"/>
      <c r="F78" s="1250"/>
      <c r="G78" s="1251"/>
      <c r="H78" s="1115" t="s">
        <v>618</v>
      </c>
      <c r="I78" s="1116"/>
      <c r="J78" s="1116"/>
      <c r="K78" s="1117"/>
      <c r="L78" s="1249"/>
      <c r="M78" s="1059"/>
      <c r="N78" s="1060"/>
      <c r="O78" s="641"/>
    </row>
    <row r="79" spans="1:15" ht="107.65" customHeight="1" thickBot="1">
      <c r="A79" s="1102"/>
      <c r="B79" s="667" t="s">
        <v>614</v>
      </c>
      <c r="C79" s="679" t="s">
        <v>642</v>
      </c>
      <c r="D79" s="708" t="s">
        <v>641</v>
      </c>
      <c r="E79" s="709" t="s">
        <v>639</v>
      </c>
      <c r="F79" s="709" t="s">
        <v>17</v>
      </c>
      <c r="G79" s="710" t="s">
        <v>18</v>
      </c>
      <c r="H79" s="705" t="s">
        <v>641</v>
      </c>
      <c r="I79" s="706" t="s">
        <v>639</v>
      </c>
      <c r="J79" s="706" t="s">
        <v>17</v>
      </c>
      <c r="K79" s="707" t="s">
        <v>18</v>
      </c>
      <c r="L79" s="1061" t="s">
        <v>619</v>
      </c>
      <c r="M79" s="1062"/>
      <c r="N79" s="1063"/>
      <c r="O79" s="643"/>
    </row>
    <row r="80" spans="1:15" ht="16.5" thickBot="1">
      <c r="A80" s="1226" t="s">
        <v>35</v>
      </c>
      <c r="B80" s="1256"/>
      <c r="C80" s="1110"/>
      <c r="D80" s="1110"/>
      <c r="E80" s="1110"/>
      <c r="F80" s="1110"/>
      <c r="G80" s="1110"/>
      <c r="H80" s="1110"/>
      <c r="I80" s="1110"/>
      <c r="J80" s="1110"/>
      <c r="K80" s="1110"/>
      <c r="L80" s="1110"/>
      <c r="M80" s="1110"/>
      <c r="N80" s="1111"/>
      <c r="O80" s="643"/>
    </row>
    <row r="81" spans="1:15">
      <c r="A81" s="877" t="s">
        <v>586</v>
      </c>
      <c r="B81" s="781" t="s">
        <v>555</v>
      </c>
      <c r="C81" s="776"/>
      <c r="D81" s="579"/>
      <c r="E81" s="580"/>
      <c r="F81" s="580"/>
      <c r="G81" s="581"/>
      <c r="H81" s="622"/>
      <c r="I81" s="583"/>
      <c r="J81" s="583"/>
      <c r="K81" s="691"/>
      <c r="L81" s="1118"/>
      <c r="M81" s="1119"/>
      <c r="N81" s="1120"/>
      <c r="O81" s="643"/>
    </row>
    <row r="82" spans="1:15">
      <c r="A82" s="878" t="s">
        <v>586</v>
      </c>
      <c r="B82" s="780" t="s">
        <v>554</v>
      </c>
      <c r="C82" s="735"/>
      <c r="D82" s="584"/>
      <c r="E82" s="578"/>
      <c r="F82" s="578"/>
      <c r="G82" s="585"/>
      <c r="H82" s="602"/>
      <c r="I82" s="587"/>
      <c r="J82" s="587"/>
      <c r="K82" s="692"/>
      <c r="L82" s="1121"/>
      <c r="M82" s="1245"/>
      <c r="N82" s="1123"/>
      <c r="O82" s="643"/>
    </row>
    <row r="83" spans="1:15" ht="38.25">
      <c r="A83" s="878" t="s">
        <v>586</v>
      </c>
      <c r="B83" s="780" t="s">
        <v>770</v>
      </c>
      <c r="C83" s="735"/>
      <c r="D83" s="584"/>
      <c r="E83" s="578"/>
      <c r="F83" s="578"/>
      <c r="G83" s="585"/>
      <c r="H83" s="602"/>
      <c r="I83" s="587"/>
      <c r="J83" s="587"/>
      <c r="K83" s="692"/>
      <c r="L83" s="1121"/>
      <c r="M83" s="1245"/>
      <c r="N83" s="1123"/>
      <c r="O83" s="643"/>
    </row>
    <row r="84" spans="1:15" ht="52.5" customHeight="1">
      <c r="A84" s="878" t="s">
        <v>586</v>
      </c>
      <c r="B84" s="780" t="s">
        <v>1073</v>
      </c>
      <c r="C84" s="735"/>
      <c r="D84" s="584"/>
      <c r="E84" s="578"/>
      <c r="F84" s="578"/>
      <c r="G84" s="585"/>
      <c r="H84" s="602"/>
      <c r="I84" s="587"/>
      <c r="J84" s="587"/>
      <c r="K84" s="692"/>
      <c r="L84" s="1121"/>
      <c r="M84" s="1245"/>
      <c r="N84" s="1123"/>
      <c r="O84" s="643"/>
    </row>
    <row r="85" spans="1:15" ht="25.5">
      <c r="A85" s="878" t="s">
        <v>586</v>
      </c>
      <c r="B85" s="780" t="s">
        <v>1072</v>
      </c>
      <c r="C85" s="735"/>
      <c r="D85" s="584"/>
      <c r="E85" s="578"/>
      <c r="F85" s="578"/>
      <c r="G85" s="585"/>
      <c r="H85" s="602"/>
      <c r="I85" s="587"/>
      <c r="J85" s="587"/>
      <c r="K85" s="692"/>
      <c r="L85" s="1121"/>
      <c r="M85" s="1245"/>
      <c r="N85" s="1123"/>
      <c r="O85" s="643"/>
    </row>
    <row r="86" spans="1:15" ht="25.9" customHeight="1">
      <c r="A86" s="878" t="s">
        <v>586</v>
      </c>
      <c r="B86" s="780" t="s">
        <v>1166</v>
      </c>
      <c r="C86" s="735"/>
      <c r="D86" s="584"/>
      <c r="E86" s="578"/>
      <c r="F86" s="578"/>
      <c r="G86" s="585"/>
      <c r="H86" s="602"/>
      <c r="I86" s="587"/>
      <c r="J86" s="587"/>
      <c r="K86" s="692"/>
      <c r="L86" s="1121"/>
      <c r="M86" s="1245"/>
      <c r="N86" s="1123"/>
      <c r="O86" s="643"/>
    </row>
    <row r="87" spans="1:15" ht="25.5">
      <c r="A87" s="878" t="s">
        <v>586</v>
      </c>
      <c r="B87" s="780" t="s">
        <v>222</v>
      </c>
      <c r="C87" s="735"/>
      <c r="D87" s="584"/>
      <c r="E87" s="578"/>
      <c r="F87" s="578"/>
      <c r="G87" s="585"/>
      <c r="H87" s="602"/>
      <c r="I87" s="587"/>
      <c r="J87" s="587"/>
      <c r="K87" s="692"/>
      <c r="L87" s="1121"/>
      <c r="M87" s="1245"/>
      <c r="N87" s="1123"/>
      <c r="O87" s="643"/>
    </row>
    <row r="88" spans="1:15" ht="63" customHeight="1">
      <c r="A88" s="878" t="s">
        <v>586</v>
      </c>
      <c r="B88" s="780" t="s">
        <v>1360</v>
      </c>
      <c r="C88" s="735"/>
      <c r="D88" s="584"/>
      <c r="E88" s="578"/>
      <c r="F88" s="578"/>
      <c r="G88" s="585"/>
      <c r="H88" s="602"/>
      <c r="I88" s="587"/>
      <c r="J88" s="587"/>
      <c r="K88" s="692"/>
      <c r="L88" s="1121"/>
      <c r="M88" s="1245"/>
      <c r="N88" s="1123"/>
      <c r="O88" s="643"/>
    </row>
    <row r="89" spans="1:15" ht="59.25" customHeight="1">
      <c r="A89" s="725"/>
      <c r="B89" s="780" t="s">
        <v>1076</v>
      </c>
      <c r="C89" s="735"/>
      <c r="D89" s="584"/>
      <c r="E89" s="578"/>
      <c r="F89" s="578"/>
      <c r="G89" s="585"/>
      <c r="H89" s="602"/>
      <c r="I89" s="587"/>
      <c r="J89" s="587"/>
      <c r="K89" s="692"/>
      <c r="L89" s="1121"/>
      <c r="M89" s="1245"/>
      <c r="N89" s="1123"/>
      <c r="O89" s="643"/>
    </row>
    <row r="90" spans="1:15" ht="25.15" customHeight="1" thickBot="1">
      <c r="A90" s="733"/>
      <c r="B90" s="730" t="s">
        <v>117</v>
      </c>
      <c r="C90" s="736"/>
      <c r="D90" s="605"/>
      <c r="E90" s="606"/>
      <c r="F90" s="606"/>
      <c r="G90" s="607"/>
      <c r="H90" s="608"/>
      <c r="I90" s="609"/>
      <c r="J90" s="609"/>
      <c r="K90" s="696"/>
      <c r="L90" s="1124"/>
      <c r="M90" s="1125"/>
      <c r="N90" s="1126"/>
      <c r="O90" s="643"/>
    </row>
    <row r="91" spans="1:15" ht="16.5" thickBot="1">
      <c r="A91" s="1206" t="s">
        <v>590</v>
      </c>
      <c r="B91" s="1257"/>
      <c r="C91" s="1207"/>
      <c r="D91" s="1207"/>
      <c r="E91" s="1207"/>
      <c r="F91" s="1207"/>
      <c r="G91" s="1207"/>
      <c r="H91" s="1207"/>
      <c r="I91" s="1207"/>
      <c r="J91" s="1207"/>
      <c r="K91" s="1207"/>
      <c r="L91" s="1207"/>
      <c r="M91" s="1207"/>
      <c r="N91" s="1208"/>
      <c r="O91" s="643"/>
    </row>
    <row r="92" spans="1:15" ht="51">
      <c r="A92" s="774"/>
      <c r="B92" s="781" t="s">
        <v>1023</v>
      </c>
      <c r="C92" s="739"/>
      <c r="D92" s="610"/>
      <c r="E92" s="611"/>
      <c r="F92" s="611"/>
      <c r="G92" s="612"/>
      <c r="H92" s="582"/>
      <c r="I92" s="613"/>
      <c r="J92" s="613"/>
      <c r="K92" s="697"/>
      <c r="L92" s="1415"/>
      <c r="M92" s="1416"/>
      <c r="N92" s="1417"/>
      <c r="O92" s="643"/>
    </row>
    <row r="93" spans="1:15" ht="39" thickBot="1">
      <c r="A93" s="725"/>
      <c r="B93" s="780" t="s">
        <v>681</v>
      </c>
      <c r="C93" s="739"/>
      <c r="D93" s="610"/>
      <c r="E93" s="611"/>
      <c r="F93" s="611"/>
      <c r="G93" s="612"/>
      <c r="H93" s="582"/>
      <c r="I93" s="613"/>
      <c r="J93" s="613"/>
      <c r="K93" s="697"/>
      <c r="L93" s="1130"/>
      <c r="M93" s="1131"/>
      <c r="N93" s="1132"/>
      <c r="O93" s="643"/>
    </row>
    <row r="94" spans="1:15" ht="15.75" thickBot="1">
      <c r="A94" s="1345" t="s">
        <v>646</v>
      </c>
      <c r="B94" s="1345"/>
      <c r="C94" s="1345"/>
      <c r="D94" s="1345"/>
      <c r="E94" s="1345"/>
      <c r="F94" s="1345"/>
      <c r="G94" s="1345"/>
      <c r="H94" s="1345"/>
      <c r="I94" s="1345"/>
      <c r="J94" s="1345"/>
      <c r="K94" s="1345"/>
      <c r="L94" s="1345"/>
      <c r="M94" s="1345"/>
      <c r="N94" s="1345"/>
      <c r="O94" s="643"/>
    </row>
    <row r="95" spans="1:15" s="267" customFormat="1" ht="31.15" customHeight="1" thickBot="1">
      <c r="A95" s="1101" t="s">
        <v>1344</v>
      </c>
      <c r="B95" s="664"/>
      <c r="C95" s="665"/>
      <c r="D95" s="1103" t="s">
        <v>617</v>
      </c>
      <c r="E95" s="1250"/>
      <c r="F95" s="1250"/>
      <c r="G95" s="1251"/>
      <c r="H95" s="1115" t="s">
        <v>618</v>
      </c>
      <c r="I95" s="1116"/>
      <c r="J95" s="1116"/>
      <c r="K95" s="1117"/>
      <c r="L95" s="1249"/>
      <c r="M95" s="1059"/>
      <c r="N95" s="1060"/>
      <c r="O95" s="641"/>
    </row>
    <row r="96" spans="1:15" ht="114.4" customHeight="1" thickBot="1">
      <c r="A96" s="1102"/>
      <c r="B96" s="667" t="s">
        <v>614</v>
      </c>
      <c r="C96" s="679" t="s">
        <v>642</v>
      </c>
      <c r="D96" s="708" t="s">
        <v>641</v>
      </c>
      <c r="E96" s="709" t="s">
        <v>639</v>
      </c>
      <c r="F96" s="709" t="s">
        <v>17</v>
      </c>
      <c r="G96" s="710" t="s">
        <v>18</v>
      </c>
      <c r="H96" s="705" t="s">
        <v>641</v>
      </c>
      <c r="I96" s="706" t="s">
        <v>639</v>
      </c>
      <c r="J96" s="706" t="s">
        <v>17</v>
      </c>
      <c r="K96" s="707" t="s">
        <v>18</v>
      </c>
      <c r="L96" s="1061" t="s">
        <v>619</v>
      </c>
      <c r="M96" s="1062"/>
      <c r="N96" s="1063"/>
      <c r="O96" s="643"/>
    </row>
    <row r="97" spans="1:15" ht="25.5">
      <c r="A97" s="725"/>
      <c r="B97" s="780" t="s">
        <v>1169</v>
      </c>
      <c r="C97" s="739"/>
      <c r="D97" s="610"/>
      <c r="E97" s="611"/>
      <c r="F97" s="611"/>
      <c r="G97" s="612"/>
      <c r="H97" s="582"/>
      <c r="I97" s="613"/>
      <c r="J97" s="613"/>
      <c r="K97" s="697"/>
      <c r="L97" s="1415"/>
      <c r="M97" s="1416"/>
      <c r="N97" s="1417"/>
      <c r="O97" s="643"/>
    </row>
    <row r="98" spans="1:15" ht="51">
      <c r="A98" s="725"/>
      <c r="B98" s="780" t="s">
        <v>1361</v>
      </c>
      <c r="C98" s="739"/>
      <c r="D98" s="610"/>
      <c r="E98" s="611"/>
      <c r="F98" s="611"/>
      <c r="G98" s="612"/>
      <c r="H98" s="582"/>
      <c r="I98" s="613"/>
      <c r="J98" s="613"/>
      <c r="K98" s="697"/>
      <c r="L98" s="1127"/>
      <c r="M98" s="1481"/>
      <c r="N98" s="1129"/>
      <c r="O98" s="643"/>
    </row>
    <row r="99" spans="1:15" ht="15.75" thickBot="1">
      <c r="A99" s="733"/>
      <c r="B99" s="732" t="s">
        <v>117</v>
      </c>
      <c r="C99" s="736"/>
      <c r="D99" s="605"/>
      <c r="E99" s="606"/>
      <c r="F99" s="606"/>
      <c r="G99" s="607"/>
      <c r="H99" s="608"/>
      <c r="I99" s="609"/>
      <c r="J99" s="609"/>
      <c r="K99" s="696"/>
      <c r="L99" s="1130"/>
      <c r="M99" s="1131"/>
      <c r="N99" s="1132"/>
      <c r="O99" s="643"/>
    </row>
    <row r="100" spans="1:15" s="685" customFormat="1" ht="24" customHeight="1" thickBot="1">
      <c r="A100" s="1082" t="s">
        <v>887</v>
      </c>
      <c r="B100" s="1083"/>
      <c r="C100" s="1083"/>
      <c r="D100" s="1083"/>
      <c r="E100" s="1083"/>
      <c r="F100" s="1083"/>
      <c r="G100" s="1083"/>
      <c r="H100" s="1083"/>
      <c r="I100" s="1083"/>
      <c r="J100" s="1083"/>
      <c r="K100" s="1083"/>
      <c r="L100" s="1083"/>
      <c r="M100" s="1083"/>
      <c r="N100" s="1084"/>
      <c r="O100" s="684"/>
    </row>
    <row r="101" spans="1:15" ht="16.5" thickBot="1">
      <c r="A101" s="1079" t="s">
        <v>589</v>
      </c>
      <c r="B101" s="1252"/>
      <c r="C101" s="1080"/>
      <c r="D101" s="1080"/>
      <c r="E101" s="1080"/>
      <c r="F101" s="1080"/>
      <c r="G101" s="1080"/>
      <c r="H101" s="1080"/>
      <c r="I101" s="1080"/>
      <c r="J101" s="1080"/>
      <c r="K101" s="1080"/>
      <c r="L101" s="1080"/>
      <c r="M101" s="1080"/>
      <c r="N101" s="1081"/>
      <c r="O101" s="643"/>
    </row>
    <row r="102" spans="1:15" ht="63.75">
      <c r="A102" s="877" t="s">
        <v>586</v>
      </c>
      <c r="B102" s="783" t="s">
        <v>1234</v>
      </c>
      <c r="C102" s="632"/>
      <c r="D102" s="633"/>
      <c r="E102" s="634"/>
      <c r="F102" s="634"/>
      <c r="G102" s="627"/>
      <c r="H102" s="600"/>
      <c r="I102" s="628"/>
      <c r="J102" s="628"/>
      <c r="K102" s="700"/>
      <c r="L102" s="1152"/>
      <c r="M102" s="1065"/>
      <c r="N102" s="1066"/>
      <c r="O102" s="643"/>
    </row>
    <row r="103" spans="1:15" ht="76.5">
      <c r="A103" s="879" t="s">
        <v>586</v>
      </c>
      <c r="B103" s="784" t="s">
        <v>1235</v>
      </c>
      <c r="C103" s="624"/>
      <c r="D103" s="625"/>
      <c r="E103" s="590"/>
      <c r="F103" s="590"/>
      <c r="G103" s="626"/>
      <c r="H103" s="602"/>
      <c r="I103" s="576"/>
      <c r="J103" s="576"/>
      <c r="K103" s="693"/>
      <c r="L103" s="1153"/>
      <c r="M103" s="1244"/>
      <c r="N103" s="1069"/>
      <c r="O103" s="643"/>
    </row>
    <row r="104" spans="1:15" ht="64.5" thickBot="1">
      <c r="A104" s="900" t="s">
        <v>586</v>
      </c>
      <c r="B104" s="787" t="s">
        <v>1236</v>
      </c>
      <c r="C104" s="635"/>
      <c r="D104" s="755"/>
      <c r="E104" s="661"/>
      <c r="F104" s="661"/>
      <c r="G104" s="637"/>
      <c r="H104" s="608"/>
      <c r="I104" s="663"/>
      <c r="J104" s="663"/>
      <c r="K104" s="638"/>
      <c r="L104" s="1154"/>
      <c r="M104" s="1071"/>
      <c r="N104" s="1072"/>
      <c r="O104" s="643"/>
    </row>
    <row r="105" spans="1:15" ht="38.25">
      <c r="A105" s="879" t="s">
        <v>586</v>
      </c>
      <c r="B105" s="784" t="s">
        <v>1237</v>
      </c>
      <c r="C105" s="624"/>
      <c r="D105" s="625"/>
      <c r="E105" s="590"/>
      <c r="F105" s="590"/>
      <c r="G105" s="626"/>
      <c r="H105" s="602"/>
      <c r="I105" s="576"/>
      <c r="J105" s="576"/>
      <c r="K105" s="693"/>
      <c r="L105" s="1152"/>
      <c r="M105" s="1065"/>
      <c r="N105" s="1066"/>
      <c r="O105" s="643"/>
    </row>
    <row r="106" spans="1:15" ht="38.25">
      <c r="A106" s="879" t="s">
        <v>586</v>
      </c>
      <c r="B106" s="784" t="s">
        <v>891</v>
      </c>
      <c r="C106" s="624"/>
      <c r="D106" s="625"/>
      <c r="E106" s="590"/>
      <c r="F106" s="590"/>
      <c r="G106" s="626"/>
      <c r="H106" s="602"/>
      <c r="I106" s="576"/>
      <c r="J106" s="576"/>
      <c r="K106" s="693"/>
      <c r="L106" s="1153"/>
      <c r="M106" s="1244"/>
      <c r="N106" s="1069"/>
      <c r="O106" s="643"/>
    </row>
    <row r="107" spans="1:15" ht="51.75" thickBot="1">
      <c r="A107" s="879" t="s">
        <v>586</v>
      </c>
      <c r="B107" s="784" t="s">
        <v>914</v>
      </c>
      <c r="C107" s="624"/>
      <c r="D107" s="625"/>
      <c r="E107" s="590"/>
      <c r="F107" s="590"/>
      <c r="G107" s="626"/>
      <c r="H107" s="602"/>
      <c r="I107" s="576"/>
      <c r="J107" s="576"/>
      <c r="K107" s="693"/>
      <c r="L107" s="1154"/>
      <c r="M107" s="1071"/>
      <c r="N107" s="1072"/>
      <c r="O107" s="643"/>
    </row>
    <row r="108" spans="1:15" ht="15.75" thickBot="1">
      <c r="A108" s="1345" t="s">
        <v>646</v>
      </c>
      <c r="B108" s="1345"/>
      <c r="C108" s="1345"/>
      <c r="D108" s="1345"/>
      <c r="E108" s="1345"/>
      <c r="F108" s="1345"/>
      <c r="G108" s="1345"/>
      <c r="H108" s="1345"/>
      <c r="I108" s="1345"/>
      <c r="J108" s="1345"/>
      <c r="K108" s="1345"/>
      <c r="L108" s="1345"/>
      <c r="M108" s="1345"/>
      <c r="N108" s="1345"/>
      <c r="O108" s="643"/>
    </row>
    <row r="109" spans="1:15" s="267" customFormat="1" ht="31.15" customHeight="1" thickBot="1">
      <c r="A109" s="1101" t="s">
        <v>1344</v>
      </c>
      <c r="B109" s="664"/>
      <c r="C109" s="665"/>
      <c r="D109" s="1103" t="s">
        <v>617</v>
      </c>
      <c r="E109" s="1250"/>
      <c r="F109" s="1250"/>
      <c r="G109" s="1251"/>
      <c r="H109" s="1115" t="s">
        <v>618</v>
      </c>
      <c r="I109" s="1116"/>
      <c r="J109" s="1116"/>
      <c r="K109" s="1117"/>
      <c r="L109" s="1249"/>
      <c r="M109" s="1059"/>
      <c r="N109" s="1060"/>
      <c r="O109" s="641"/>
    </row>
    <row r="110" spans="1:15" ht="130.5" customHeight="1" thickBot="1">
      <c r="A110" s="1102"/>
      <c r="B110" s="667" t="s">
        <v>614</v>
      </c>
      <c r="C110" s="679" t="s">
        <v>642</v>
      </c>
      <c r="D110" s="708" t="s">
        <v>641</v>
      </c>
      <c r="E110" s="709" t="s">
        <v>639</v>
      </c>
      <c r="F110" s="709" t="s">
        <v>17</v>
      </c>
      <c r="G110" s="710" t="s">
        <v>18</v>
      </c>
      <c r="H110" s="705" t="s">
        <v>641</v>
      </c>
      <c r="I110" s="706" t="s">
        <v>639</v>
      </c>
      <c r="J110" s="706" t="s">
        <v>17</v>
      </c>
      <c r="K110" s="707" t="s">
        <v>18</v>
      </c>
      <c r="L110" s="1061" t="s">
        <v>619</v>
      </c>
      <c r="M110" s="1062"/>
      <c r="N110" s="1063"/>
      <c r="O110" s="643"/>
    </row>
    <row r="111" spans="1:15" ht="82.9" customHeight="1">
      <c r="A111" s="879" t="s">
        <v>586</v>
      </c>
      <c r="B111" s="784" t="s">
        <v>1362</v>
      </c>
      <c r="C111" s="624"/>
      <c r="D111" s="625"/>
      <c r="E111" s="590"/>
      <c r="F111" s="590"/>
      <c r="G111" s="626"/>
      <c r="H111" s="602"/>
      <c r="I111" s="576"/>
      <c r="J111" s="576"/>
      <c r="K111" s="693"/>
      <c r="L111" s="1152"/>
      <c r="M111" s="1065"/>
      <c r="N111" s="1066"/>
      <c r="O111" s="643"/>
    </row>
    <row r="112" spans="1:15" ht="25.5">
      <c r="A112" s="879" t="s">
        <v>586</v>
      </c>
      <c r="B112" s="784" t="s">
        <v>1238</v>
      </c>
      <c r="C112" s="624"/>
      <c r="D112" s="625"/>
      <c r="E112" s="590"/>
      <c r="F112" s="590"/>
      <c r="G112" s="626"/>
      <c r="H112" s="602"/>
      <c r="I112" s="576"/>
      <c r="J112" s="576"/>
      <c r="K112" s="693"/>
      <c r="L112" s="1153"/>
      <c r="M112" s="1244"/>
      <c r="N112" s="1069"/>
      <c r="O112" s="643"/>
    </row>
    <row r="113" spans="1:15" ht="25.5">
      <c r="A113" s="879" t="s">
        <v>586</v>
      </c>
      <c r="B113" s="784" t="s">
        <v>1239</v>
      </c>
      <c r="C113" s="624"/>
      <c r="D113" s="625"/>
      <c r="E113" s="590"/>
      <c r="F113" s="590"/>
      <c r="G113" s="626"/>
      <c r="H113" s="602"/>
      <c r="I113" s="576"/>
      <c r="J113" s="576"/>
      <c r="K113" s="693"/>
      <c r="L113" s="1153"/>
      <c r="M113" s="1244"/>
      <c r="N113" s="1069"/>
      <c r="O113" s="643"/>
    </row>
    <row r="114" spans="1:15" ht="38.25">
      <c r="A114" s="879" t="s">
        <v>586</v>
      </c>
      <c r="B114" s="784" t="s">
        <v>1177</v>
      </c>
      <c r="C114" s="624"/>
      <c r="D114" s="625"/>
      <c r="E114" s="590"/>
      <c r="F114" s="590"/>
      <c r="G114" s="626"/>
      <c r="H114" s="602"/>
      <c r="I114" s="576"/>
      <c r="J114" s="576"/>
      <c r="K114" s="693"/>
      <c r="L114" s="1153"/>
      <c r="M114" s="1244"/>
      <c r="N114" s="1069"/>
      <c r="O114" s="643"/>
    </row>
    <row r="115" spans="1:15" ht="51">
      <c r="A115" s="879"/>
      <c r="B115" s="784" t="s">
        <v>1240</v>
      </c>
      <c r="C115" s="624"/>
      <c r="D115" s="625"/>
      <c r="E115" s="590"/>
      <c r="F115" s="590"/>
      <c r="G115" s="626"/>
      <c r="H115" s="602"/>
      <c r="I115" s="576"/>
      <c r="J115" s="576"/>
      <c r="K115" s="693"/>
      <c r="L115" s="1153"/>
      <c r="M115" s="1244"/>
      <c r="N115" s="1069"/>
      <c r="O115" s="643"/>
    </row>
    <row r="116" spans="1:15" ht="51">
      <c r="A116" s="725"/>
      <c r="B116" s="784" t="s">
        <v>1241</v>
      </c>
      <c r="C116" s="624"/>
      <c r="D116" s="625"/>
      <c r="E116" s="590"/>
      <c r="F116" s="590"/>
      <c r="G116" s="626"/>
      <c r="H116" s="602"/>
      <c r="I116" s="576"/>
      <c r="J116" s="576"/>
      <c r="K116" s="693"/>
      <c r="L116" s="1153"/>
      <c r="M116" s="1244"/>
      <c r="N116" s="1069"/>
      <c r="O116" s="643"/>
    </row>
    <row r="117" spans="1:15" ht="15.75" thickBot="1">
      <c r="A117" s="733"/>
      <c r="B117" s="743" t="s">
        <v>117</v>
      </c>
      <c r="C117" s="635"/>
      <c r="D117" s="636"/>
      <c r="E117" s="637"/>
      <c r="F117" s="637"/>
      <c r="G117" s="637"/>
      <c r="H117" s="608"/>
      <c r="I117" s="638"/>
      <c r="J117" s="638"/>
      <c r="K117" s="638"/>
      <c r="L117" s="1154"/>
      <c r="M117" s="1071"/>
      <c r="N117" s="1072"/>
      <c r="O117" s="643"/>
    </row>
    <row r="118" spans="1:15" s="685" customFormat="1" ht="24" customHeight="1" thickBot="1">
      <c r="A118" s="1342" t="s">
        <v>1180</v>
      </c>
      <c r="B118" s="1343"/>
      <c r="C118" s="1343"/>
      <c r="D118" s="1343"/>
      <c r="E118" s="1343"/>
      <c r="F118" s="1343"/>
      <c r="G118" s="1343"/>
      <c r="H118" s="1343"/>
      <c r="I118" s="1343"/>
      <c r="J118" s="1343"/>
      <c r="K118" s="1343"/>
      <c r="L118" s="1343"/>
      <c r="M118" s="1343"/>
      <c r="N118" s="1344"/>
      <c r="O118" s="684"/>
    </row>
    <row r="119" spans="1:15" ht="16.5" thickBot="1">
      <c r="A119" s="1079" t="s">
        <v>589</v>
      </c>
      <c r="B119" s="1080"/>
      <c r="C119" s="1080"/>
      <c r="D119" s="1080"/>
      <c r="E119" s="1080"/>
      <c r="F119" s="1080"/>
      <c r="G119" s="1080"/>
      <c r="H119" s="1080"/>
      <c r="I119" s="1080"/>
      <c r="J119" s="1080"/>
      <c r="K119" s="1080"/>
      <c r="L119" s="1080"/>
      <c r="M119" s="1080"/>
      <c r="N119" s="1081"/>
      <c r="O119" s="643"/>
    </row>
    <row r="120" spans="1:15" ht="60" customHeight="1">
      <c r="A120" s="877" t="s">
        <v>586</v>
      </c>
      <c r="B120" s="783" t="s">
        <v>1365</v>
      </c>
      <c r="C120" s="632"/>
      <c r="D120" s="633"/>
      <c r="E120" s="634"/>
      <c r="F120" s="634"/>
      <c r="G120" s="627"/>
      <c r="H120" s="600"/>
      <c r="I120" s="628"/>
      <c r="J120" s="628"/>
      <c r="K120" s="700"/>
      <c r="L120" s="1152"/>
      <c r="M120" s="1065"/>
      <c r="N120" s="1066"/>
      <c r="O120" s="643"/>
    </row>
    <row r="121" spans="1:15" ht="44.25" customHeight="1" thickBot="1">
      <c r="A121" s="875" t="s">
        <v>586</v>
      </c>
      <c r="B121" s="780" t="s">
        <v>1242</v>
      </c>
      <c r="C121" s="624"/>
      <c r="D121" s="625"/>
      <c r="E121" s="590"/>
      <c r="F121" s="590"/>
      <c r="G121" s="626"/>
      <c r="H121" s="602"/>
      <c r="I121" s="576"/>
      <c r="J121" s="576"/>
      <c r="K121" s="693"/>
      <c r="L121" s="1154"/>
      <c r="M121" s="1071"/>
      <c r="N121" s="1072"/>
      <c r="O121" s="643"/>
    </row>
    <row r="122" spans="1:15" s="935" customFormat="1" ht="13.9" customHeight="1">
      <c r="A122" s="1345" t="s">
        <v>646</v>
      </c>
      <c r="B122" s="1345"/>
      <c r="C122" s="1345"/>
      <c r="D122" s="1345"/>
      <c r="E122" s="1345"/>
      <c r="F122" s="1345"/>
      <c r="G122" s="1345"/>
      <c r="H122" s="1345"/>
      <c r="I122" s="1345"/>
      <c r="J122" s="1345"/>
      <c r="K122" s="1345"/>
      <c r="L122" s="1345"/>
      <c r="M122" s="1345"/>
      <c r="N122" s="1345"/>
      <c r="O122" s="941"/>
    </row>
    <row r="123" spans="1:15" s="935" customFormat="1" ht="13.9" customHeight="1" thickBot="1">
      <c r="A123" s="949"/>
      <c r="B123" s="949"/>
      <c r="C123" s="949"/>
      <c r="D123" s="949"/>
      <c r="E123" s="949"/>
      <c r="F123" s="949"/>
      <c r="G123" s="949"/>
      <c r="H123" s="949"/>
      <c r="I123" s="949"/>
      <c r="J123" s="949"/>
      <c r="K123" s="949"/>
      <c r="L123" s="949"/>
      <c r="M123" s="949"/>
      <c r="N123" s="949"/>
      <c r="O123" s="941"/>
    </row>
    <row r="124" spans="1:15" ht="31.15" customHeight="1" thickBot="1">
      <c r="A124" s="1101" t="s">
        <v>1344</v>
      </c>
      <c r="B124" s="664"/>
      <c r="C124" s="665"/>
      <c r="D124" s="1103" t="s">
        <v>617</v>
      </c>
      <c r="E124" s="1250"/>
      <c r="F124" s="1250"/>
      <c r="G124" s="1251"/>
      <c r="H124" s="1115" t="s">
        <v>618</v>
      </c>
      <c r="I124" s="1116"/>
      <c r="J124" s="1116"/>
      <c r="K124" s="1117"/>
      <c r="L124" s="1249"/>
      <c r="M124" s="1059"/>
      <c r="N124" s="1060"/>
      <c r="O124" s="643"/>
    </row>
    <row r="125" spans="1:15" ht="127.15" customHeight="1" thickBot="1">
      <c r="A125" s="1349"/>
      <c r="B125" s="777" t="s">
        <v>614</v>
      </c>
      <c r="C125" s="909" t="s">
        <v>642</v>
      </c>
      <c r="D125" s="910" t="s">
        <v>641</v>
      </c>
      <c r="E125" s="911" t="s">
        <v>639</v>
      </c>
      <c r="F125" s="911" t="s">
        <v>17</v>
      </c>
      <c r="G125" s="912" t="s">
        <v>18</v>
      </c>
      <c r="H125" s="913" t="s">
        <v>641</v>
      </c>
      <c r="I125" s="914" t="s">
        <v>639</v>
      </c>
      <c r="J125" s="914" t="s">
        <v>17</v>
      </c>
      <c r="K125" s="915" t="s">
        <v>18</v>
      </c>
      <c r="L125" s="1350" t="s">
        <v>619</v>
      </c>
      <c r="M125" s="1351"/>
      <c r="N125" s="1352"/>
      <c r="O125" s="643"/>
    </row>
    <row r="126" spans="1:15" ht="69.75" customHeight="1">
      <c r="A126" s="875" t="s">
        <v>586</v>
      </c>
      <c r="B126" s="780" t="s">
        <v>1366</v>
      </c>
      <c r="C126" s="624"/>
      <c r="D126" s="625"/>
      <c r="E126" s="590"/>
      <c r="F126" s="590"/>
      <c r="G126" s="626"/>
      <c r="H126" s="602"/>
      <c r="I126" s="576"/>
      <c r="J126" s="576"/>
      <c r="K126" s="693"/>
      <c r="L126" s="1152"/>
      <c r="M126" s="1065"/>
      <c r="N126" s="1066"/>
      <c r="O126" s="643"/>
    </row>
    <row r="127" spans="1:15" ht="40.9" customHeight="1">
      <c r="A127" s="875" t="s">
        <v>586</v>
      </c>
      <c r="B127" s="780" t="s">
        <v>1183</v>
      </c>
      <c r="C127" s="624"/>
      <c r="D127" s="625"/>
      <c r="E127" s="590"/>
      <c r="F127" s="590"/>
      <c r="G127" s="626"/>
      <c r="H127" s="602"/>
      <c r="I127" s="576"/>
      <c r="J127" s="576"/>
      <c r="K127" s="693"/>
      <c r="L127" s="1153"/>
      <c r="M127" s="1244"/>
      <c r="N127" s="1069"/>
      <c r="O127" s="643"/>
    </row>
    <row r="128" spans="1:15" ht="27" customHeight="1">
      <c r="A128" s="875" t="s">
        <v>586</v>
      </c>
      <c r="B128" s="780" t="s">
        <v>1126</v>
      </c>
      <c r="C128" s="624"/>
      <c r="D128" s="625"/>
      <c r="E128" s="590"/>
      <c r="F128" s="590"/>
      <c r="G128" s="626"/>
      <c r="H128" s="602"/>
      <c r="I128" s="576"/>
      <c r="J128" s="576"/>
      <c r="K128" s="693"/>
      <c r="L128" s="1153"/>
      <c r="M128" s="1244"/>
      <c r="N128" s="1069"/>
      <c r="O128" s="643"/>
    </row>
    <row r="129" spans="1:15" ht="42" customHeight="1">
      <c r="A129" s="875" t="s">
        <v>586</v>
      </c>
      <c r="B129" s="780" t="s">
        <v>1243</v>
      </c>
      <c r="C129" s="624"/>
      <c r="D129" s="625"/>
      <c r="E129" s="590"/>
      <c r="F129" s="590"/>
      <c r="G129" s="626"/>
      <c r="H129" s="602"/>
      <c r="I129" s="576"/>
      <c r="J129" s="576"/>
      <c r="K129" s="693"/>
      <c r="L129" s="1153"/>
      <c r="M129" s="1244"/>
      <c r="N129" s="1069"/>
      <c r="O129" s="643"/>
    </row>
    <row r="130" spans="1:15" ht="74.25" customHeight="1">
      <c r="A130" s="779" t="s">
        <v>586</v>
      </c>
      <c r="B130" s="780" t="s">
        <v>1185</v>
      </c>
      <c r="C130" s="624"/>
      <c r="D130" s="625"/>
      <c r="E130" s="590"/>
      <c r="F130" s="590"/>
      <c r="G130" s="626"/>
      <c r="H130" s="602"/>
      <c r="I130" s="576"/>
      <c r="J130" s="576"/>
      <c r="K130" s="693"/>
      <c r="L130" s="1153"/>
      <c r="M130" s="1244"/>
      <c r="N130" s="1069"/>
      <c r="O130" s="643"/>
    </row>
    <row r="131" spans="1:15" ht="71.25" customHeight="1">
      <c r="A131" s="779"/>
      <c r="B131" s="780" t="s">
        <v>1367</v>
      </c>
      <c r="C131" s="624"/>
      <c r="D131" s="625"/>
      <c r="E131" s="590"/>
      <c r="F131" s="590"/>
      <c r="G131" s="626"/>
      <c r="H131" s="602"/>
      <c r="I131" s="576"/>
      <c r="J131" s="576"/>
      <c r="K131" s="693"/>
      <c r="L131" s="1153"/>
      <c r="M131" s="1244"/>
      <c r="N131" s="1069"/>
      <c r="O131" s="643"/>
    </row>
    <row r="132" spans="1:15" ht="57.75" customHeight="1">
      <c r="A132" s="779"/>
      <c r="B132" s="780" t="s">
        <v>1368</v>
      </c>
      <c r="C132" s="624"/>
      <c r="D132" s="625"/>
      <c r="E132" s="590"/>
      <c r="F132" s="590"/>
      <c r="G132" s="626"/>
      <c r="H132" s="602"/>
      <c r="I132" s="576"/>
      <c r="J132" s="576"/>
      <c r="K132" s="693"/>
      <c r="L132" s="1153"/>
      <c r="M132" s="1244"/>
      <c r="N132" s="1069"/>
      <c r="O132" s="643"/>
    </row>
    <row r="133" spans="1:15" ht="44.25" customHeight="1">
      <c r="A133" s="779"/>
      <c r="B133" s="780" t="s">
        <v>1181</v>
      </c>
      <c r="C133" s="624"/>
      <c r="D133" s="625"/>
      <c r="E133" s="590"/>
      <c r="F133" s="590"/>
      <c r="G133" s="626"/>
      <c r="H133" s="602"/>
      <c r="I133" s="576"/>
      <c r="J133" s="576"/>
      <c r="K133" s="693"/>
      <c r="L133" s="1153"/>
      <c r="M133" s="1244"/>
      <c r="N133" s="1069"/>
      <c r="O133" s="643"/>
    </row>
    <row r="134" spans="1:15" ht="16.5" customHeight="1" thickBot="1">
      <c r="A134" s="604"/>
      <c r="B134" s="631" t="s">
        <v>117</v>
      </c>
      <c r="C134" s="635"/>
      <c r="D134" s="636"/>
      <c r="E134" s="637"/>
      <c r="F134" s="637"/>
      <c r="G134" s="637"/>
      <c r="H134" s="608"/>
      <c r="I134" s="638"/>
      <c r="J134" s="638"/>
      <c r="K134" s="638"/>
      <c r="L134" s="1154"/>
      <c r="M134" s="1071"/>
      <c r="N134" s="1072"/>
      <c r="O134" s="643"/>
    </row>
    <row r="135" spans="1:15" s="935" customFormat="1" ht="13.9" customHeight="1">
      <c r="A135" s="1345" t="s">
        <v>646</v>
      </c>
      <c r="B135" s="1345"/>
      <c r="C135" s="1345"/>
      <c r="D135" s="1345"/>
      <c r="E135" s="1345"/>
      <c r="F135" s="1345"/>
      <c r="G135" s="1345"/>
      <c r="H135" s="1345"/>
      <c r="I135" s="1345"/>
      <c r="J135" s="1345"/>
      <c r="K135" s="1345"/>
      <c r="L135" s="1345"/>
      <c r="M135" s="1345"/>
      <c r="N135" s="1345"/>
      <c r="O135" s="941"/>
    </row>
    <row r="136" spans="1:15" s="935" customFormat="1" ht="13.9" customHeight="1" thickBot="1">
      <c r="A136" s="1000"/>
      <c r="B136" s="1000"/>
      <c r="C136" s="1000"/>
      <c r="D136" s="1000"/>
      <c r="E136" s="1000"/>
      <c r="F136" s="1000"/>
      <c r="G136" s="1000"/>
      <c r="H136" s="1000"/>
      <c r="I136" s="1000"/>
      <c r="J136" s="1000"/>
      <c r="K136" s="1000"/>
      <c r="L136" s="1000"/>
      <c r="M136" s="1000"/>
      <c r="N136" s="1000"/>
      <c r="O136" s="941"/>
    </row>
    <row r="137" spans="1:15" ht="31.15" customHeight="1" thickBot="1">
      <c r="A137" s="1101" t="s">
        <v>1344</v>
      </c>
      <c r="B137" s="664"/>
      <c r="C137" s="665"/>
      <c r="D137" s="1103" t="s">
        <v>617</v>
      </c>
      <c r="E137" s="1250"/>
      <c r="F137" s="1250"/>
      <c r="G137" s="1251"/>
      <c r="H137" s="1115" t="s">
        <v>618</v>
      </c>
      <c r="I137" s="1116"/>
      <c r="J137" s="1116"/>
      <c r="K137" s="1117"/>
      <c r="L137" s="1249"/>
      <c r="M137" s="1059"/>
      <c r="N137" s="1060"/>
      <c r="O137" s="643"/>
    </row>
    <row r="138" spans="1:15" ht="102" customHeight="1" thickBot="1">
      <c r="A138" s="1102"/>
      <c r="B138" s="667" t="s">
        <v>614</v>
      </c>
      <c r="C138" s="679" t="s">
        <v>642</v>
      </c>
      <c r="D138" s="708" t="s">
        <v>641</v>
      </c>
      <c r="E138" s="709" t="s">
        <v>639</v>
      </c>
      <c r="F138" s="709" t="s">
        <v>17</v>
      </c>
      <c r="G138" s="710" t="s">
        <v>18</v>
      </c>
      <c r="H138" s="705" t="s">
        <v>641</v>
      </c>
      <c r="I138" s="706" t="s">
        <v>639</v>
      </c>
      <c r="J138" s="706" t="s">
        <v>17</v>
      </c>
      <c r="K138" s="707" t="s">
        <v>18</v>
      </c>
      <c r="L138" s="1061" t="s">
        <v>619</v>
      </c>
      <c r="M138" s="1062"/>
      <c r="N138" s="1063"/>
      <c r="O138" s="643"/>
    </row>
    <row r="139" spans="1:15" s="685" customFormat="1" ht="24" customHeight="1" thickBot="1">
      <c r="A139" s="1342" t="s">
        <v>1244</v>
      </c>
      <c r="B139" s="1343"/>
      <c r="C139" s="1343"/>
      <c r="D139" s="1343"/>
      <c r="E139" s="1343"/>
      <c r="F139" s="1343"/>
      <c r="G139" s="1343"/>
      <c r="H139" s="1343"/>
      <c r="I139" s="1343"/>
      <c r="J139" s="1343"/>
      <c r="K139" s="1343"/>
      <c r="L139" s="1343"/>
      <c r="M139" s="1343"/>
      <c r="N139" s="1344"/>
      <c r="O139" s="684"/>
    </row>
    <row r="140" spans="1:15" ht="16.5" thickBot="1">
      <c r="A140" s="1079" t="s">
        <v>589</v>
      </c>
      <c r="B140" s="1252"/>
      <c r="C140" s="1080"/>
      <c r="D140" s="1080"/>
      <c r="E140" s="1080"/>
      <c r="F140" s="1080"/>
      <c r="G140" s="1080"/>
      <c r="H140" s="1080"/>
      <c r="I140" s="1080"/>
      <c r="J140" s="1080"/>
      <c r="K140" s="1080"/>
      <c r="L140" s="1080"/>
      <c r="M140" s="1080"/>
      <c r="N140" s="1081"/>
      <c r="O140" s="643"/>
    </row>
    <row r="141" spans="1:15" ht="38.25">
      <c r="A141" s="873" t="s">
        <v>586</v>
      </c>
      <c r="B141" s="783" t="s">
        <v>784</v>
      </c>
      <c r="C141" s="618"/>
      <c r="D141" s="619"/>
      <c r="E141" s="620"/>
      <c r="F141" s="620"/>
      <c r="G141" s="621"/>
      <c r="H141" s="622"/>
      <c r="I141" s="623"/>
      <c r="J141" s="623"/>
      <c r="K141" s="699"/>
      <c r="L141" s="1499"/>
      <c r="M141" s="1500"/>
      <c r="N141" s="1501"/>
      <c r="O141" s="643"/>
    </row>
    <row r="142" spans="1:15" ht="51">
      <c r="A142" s="873" t="s">
        <v>586</v>
      </c>
      <c r="B142" s="784" t="s">
        <v>1022</v>
      </c>
      <c r="C142" s="618"/>
      <c r="D142" s="619"/>
      <c r="E142" s="620"/>
      <c r="F142" s="620"/>
      <c r="G142" s="621"/>
      <c r="H142" s="622"/>
      <c r="I142" s="623"/>
      <c r="J142" s="623"/>
      <c r="K142" s="699"/>
      <c r="L142" s="1502"/>
      <c r="M142" s="1503"/>
      <c r="N142" s="1504"/>
      <c r="O142" s="643"/>
    </row>
    <row r="143" spans="1:15" ht="54" customHeight="1">
      <c r="A143" s="873" t="s">
        <v>586</v>
      </c>
      <c r="B143" s="784" t="s">
        <v>1187</v>
      </c>
      <c r="C143" s="618"/>
      <c r="D143" s="619"/>
      <c r="E143" s="620"/>
      <c r="F143" s="620"/>
      <c r="G143" s="621"/>
      <c r="H143" s="622"/>
      <c r="I143" s="623"/>
      <c r="J143" s="623"/>
      <c r="K143" s="699"/>
      <c r="L143" s="1502"/>
      <c r="M143" s="1503"/>
      <c r="N143" s="1504"/>
      <c r="O143" s="643"/>
    </row>
    <row r="144" spans="1:15" ht="55.5" customHeight="1">
      <c r="A144" s="873"/>
      <c r="B144" s="784" t="s">
        <v>1189</v>
      </c>
      <c r="C144" s="618"/>
      <c r="D144" s="619"/>
      <c r="E144" s="620"/>
      <c r="F144" s="620"/>
      <c r="G144" s="621"/>
      <c r="H144" s="622"/>
      <c r="I144" s="623"/>
      <c r="J144" s="623"/>
      <c r="K144" s="699"/>
      <c r="L144" s="1502"/>
      <c r="M144" s="1503"/>
      <c r="N144" s="1504"/>
      <c r="O144" s="643"/>
    </row>
    <row r="145" spans="1:15" ht="57.75" customHeight="1">
      <c r="A145" s="718"/>
      <c r="B145" s="784" t="s">
        <v>1337</v>
      </c>
      <c r="C145" s="618"/>
      <c r="D145" s="619"/>
      <c r="E145" s="620"/>
      <c r="F145" s="620"/>
      <c r="G145" s="621"/>
      <c r="H145" s="622"/>
      <c r="I145" s="623"/>
      <c r="J145" s="623"/>
      <c r="K145" s="699"/>
      <c r="L145" s="1502"/>
      <c r="M145" s="1503"/>
      <c r="N145" s="1504"/>
      <c r="O145" s="643"/>
    </row>
    <row r="146" spans="1:15" ht="23.25" customHeight="1" thickBot="1">
      <c r="A146" s="604"/>
      <c r="B146" s="743" t="s">
        <v>117</v>
      </c>
      <c r="C146" s="635"/>
      <c r="D146" s="636"/>
      <c r="E146" s="637"/>
      <c r="F146" s="637"/>
      <c r="G146" s="637"/>
      <c r="H146" s="608"/>
      <c r="I146" s="638"/>
      <c r="J146" s="638"/>
      <c r="K146" s="638"/>
      <c r="L146" s="1505"/>
      <c r="M146" s="1506"/>
      <c r="N146" s="1507"/>
      <c r="O146" s="643"/>
    </row>
    <row r="147" spans="1:15" s="685" customFormat="1" ht="24" customHeight="1" thickBot="1">
      <c r="A147" s="1396" t="s">
        <v>1290</v>
      </c>
      <c r="B147" s="1305"/>
      <c r="C147" s="1083"/>
      <c r="D147" s="1083"/>
      <c r="E147" s="1083"/>
      <c r="F147" s="1083"/>
      <c r="G147" s="1083"/>
      <c r="H147" s="1083"/>
      <c r="I147" s="1083"/>
      <c r="J147" s="1083"/>
      <c r="K147" s="1083"/>
      <c r="L147" s="1083"/>
      <c r="M147" s="1083"/>
      <c r="N147" s="1084"/>
      <c r="O147" s="684"/>
    </row>
    <row r="148" spans="1:15" ht="16.5" thickBot="1">
      <c r="A148" s="1079" t="s">
        <v>589</v>
      </c>
      <c r="B148" s="1252"/>
      <c r="C148" s="1080"/>
      <c r="D148" s="1080"/>
      <c r="E148" s="1080"/>
      <c r="F148" s="1080"/>
      <c r="G148" s="1080"/>
      <c r="H148" s="1080"/>
      <c r="I148" s="1080"/>
      <c r="J148" s="1080"/>
      <c r="K148" s="1080"/>
      <c r="L148" s="1080"/>
      <c r="M148" s="1080"/>
      <c r="N148" s="1081"/>
      <c r="O148" s="643"/>
    </row>
    <row r="149" spans="1:15" ht="81.400000000000006" customHeight="1" thickBot="1">
      <c r="A149" s="950" t="s">
        <v>586</v>
      </c>
      <c r="B149" s="997" t="s">
        <v>1246</v>
      </c>
      <c r="C149" s="952"/>
      <c r="D149" s="953"/>
      <c r="E149" s="954"/>
      <c r="F149" s="954"/>
      <c r="G149" s="955"/>
      <c r="H149" s="956"/>
      <c r="I149" s="957"/>
      <c r="J149" s="957"/>
      <c r="K149" s="958"/>
      <c r="L149" s="1508"/>
      <c r="M149" s="1509"/>
      <c r="N149" s="1510"/>
      <c r="O149" s="643"/>
    </row>
    <row r="150" spans="1:15" s="935" customFormat="1" ht="13.9" customHeight="1">
      <c r="A150" s="1345" t="s">
        <v>646</v>
      </c>
      <c r="B150" s="1345"/>
      <c r="C150" s="1345"/>
      <c r="D150" s="1345"/>
      <c r="E150" s="1345"/>
      <c r="F150" s="1345"/>
      <c r="G150" s="1345"/>
      <c r="H150" s="1345"/>
      <c r="I150" s="1345"/>
      <c r="J150" s="1345"/>
      <c r="K150" s="1345"/>
      <c r="L150" s="1345"/>
      <c r="M150" s="1345"/>
      <c r="N150" s="1345"/>
      <c r="O150" s="941"/>
    </row>
    <row r="151" spans="1:15" s="935" customFormat="1" ht="13.5" customHeight="1" thickBot="1">
      <c r="A151" s="1000"/>
      <c r="B151" s="1000"/>
      <c r="C151" s="1000"/>
      <c r="D151" s="1000"/>
      <c r="E151" s="1000"/>
      <c r="F151" s="1000"/>
      <c r="G151" s="1000"/>
      <c r="H151" s="1000"/>
      <c r="I151" s="1000"/>
      <c r="J151" s="1000"/>
      <c r="K151" s="1000"/>
      <c r="L151" s="1000"/>
      <c r="M151" s="1000"/>
      <c r="N151" s="1000"/>
      <c r="O151" s="941"/>
    </row>
    <row r="152" spans="1:15" ht="31.15" customHeight="1" thickBot="1">
      <c r="A152" s="1101" t="s">
        <v>1344</v>
      </c>
      <c r="B152" s="664"/>
      <c r="C152" s="665"/>
      <c r="D152" s="1103" t="s">
        <v>617</v>
      </c>
      <c r="E152" s="1250"/>
      <c r="F152" s="1250"/>
      <c r="G152" s="1251"/>
      <c r="H152" s="1115" t="s">
        <v>618</v>
      </c>
      <c r="I152" s="1116"/>
      <c r="J152" s="1116"/>
      <c r="K152" s="1117"/>
      <c r="L152" s="1249"/>
      <c r="M152" s="1059"/>
      <c r="N152" s="1060"/>
      <c r="O152" s="643"/>
    </row>
    <row r="153" spans="1:15" ht="128.25" customHeight="1" thickBot="1">
      <c r="A153" s="1102"/>
      <c r="B153" s="667" t="s">
        <v>614</v>
      </c>
      <c r="C153" s="679" t="s">
        <v>642</v>
      </c>
      <c r="D153" s="708" t="s">
        <v>641</v>
      </c>
      <c r="E153" s="709" t="s">
        <v>639</v>
      </c>
      <c r="F153" s="709" t="s">
        <v>17</v>
      </c>
      <c r="G153" s="710" t="s">
        <v>18</v>
      </c>
      <c r="H153" s="705" t="s">
        <v>641</v>
      </c>
      <c r="I153" s="706" t="s">
        <v>639</v>
      </c>
      <c r="J153" s="706" t="s">
        <v>17</v>
      </c>
      <c r="K153" s="707" t="s">
        <v>18</v>
      </c>
      <c r="L153" s="1061" t="s">
        <v>619</v>
      </c>
      <c r="M153" s="1062"/>
      <c r="N153" s="1063"/>
      <c r="O153" s="643"/>
    </row>
    <row r="154" spans="1:15" ht="63.75">
      <c r="A154" s="873" t="s">
        <v>586</v>
      </c>
      <c r="B154" s="784" t="s">
        <v>1247</v>
      </c>
      <c r="C154" s="618"/>
      <c r="D154" s="619"/>
      <c r="E154" s="620"/>
      <c r="F154" s="620"/>
      <c r="G154" s="621"/>
      <c r="H154" s="622"/>
      <c r="I154" s="623"/>
      <c r="J154" s="623"/>
      <c r="K154" s="699"/>
      <c r="L154" s="1499"/>
      <c r="M154" s="1500"/>
      <c r="N154" s="1501"/>
      <c r="O154" s="643"/>
    </row>
    <row r="155" spans="1:15" ht="51">
      <c r="A155" s="873"/>
      <c r="B155" s="784" t="s">
        <v>1248</v>
      </c>
      <c r="C155" s="618"/>
      <c r="D155" s="619"/>
      <c r="E155" s="620"/>
      <c r="F155" s="620"/>
      <c r="G155" s="621"/>
      <c r="H155" s="622"/>
      <c r="I155" s="623"/>
      <c r="J155" s="623"/>
      <c r="K155" s="699"/>
      <c r="L155" s="1502"/>
      <c r="M155" s="1503"/>
      <c r="N155" s="1504"/>
      <c r="O155" s="643"/>
    </row>
    <row r="156" spans="1:15" ht="14.65" customHeight="1" thickBot="1">
      <c r="A156" s="604"/>
      <c r="B156" s="743" t="s">
        <v>117</v>
      </c>
      <c r="C156" s="635"/>
      <c r="D156" s="636"/>
      <c r="E156" s="637"/>
      <c r="F156" s="637"/>
      <c r="G156" s="637"/>
      <c r="H156" s="608"/>
      <c r="I156" s="638"/>
      <c r="J156" s="638"/>
      <c r="K156" s="638"/>
      <c r="L156" s="1505"/>
      <c r="M156" s="1506"/>
      <c r="N156" s="1507"/>
      <c r="O156" s="643"/>
    </row>
    <row r="157" spans="1:15" s="685" customFormat="1" ht="24" customHeight="1" thickBot="1">
      <c r="A157" s="1396" t="s">
        <v>1190</v>
      </c>
      <c r="B157" s="1305"/>
      <c r="C157" s="1348"/>
      <c r="D157" s="1348"/>
      <c r="E157" s="1348"/>
      <c r="F157" s="1348"/>
      <c r="G157" s="1348"/>
      <c r="H157" s="1348"/>
      <c r="I157" s="1348"/>
      <c r="J157" s="1348"/>
      <c r="K157" s="1348"/>
      <c r="L157" s="1348"/>
      <c r="M157" s="1348"/>
      <c r="N157" s="1535"/>
    </row>
    <row r="158" spans="1:15" ht="16.5" thickBot="1">
      <c r="A158" s="1079" t="s">
        <v>589</v>
      </c>
      <c r="B158" s="1252"/>
      <c r="C158" s="1080"/>
      <c r="D158" s="1080"/>
      <c r="E158" s="1080"/>
      <c r="F158" s="1080"/>
      <c r="G158" s="1080"/>
      <c r="H158" s="1080"/>
      <c r="I158" s="1080"/>
      <c r="J158" s="1080"/>
      <c r="K158" s="1080"/>
      <c r="L158" s="1080"/>
      <c r="M158" s="1080"/>
      <c r="N158" s="1081"/>
      <c r="O158" s="643"/>
    </row>
    <row r="159" spans="1:15" ht="63.75">
      <c r="A159" s="874" t="s">
        <v>586</v>
      </c>
      <c r="B159" s="781" t="s">
        <v>1363</v>
      </c>
      <c r="C159" s="632"/>
      <c r="D159" s="633"/>
      <c r="E159" s="634"/>
      <c r="F159" s="634"/>
      <c r="G159" s="627"/>
      <c r="H159" s="600"/>
      <c r="I159" s="628"/>
      <c r="J159" s="628"/>
      <c r="K159" s="700"/>
      <c r="L159" s="1152"/>
      <c r="M159" s="1065"/>
      <c r="N159" s="1066"/>
      <c r="O159" s="643"/>
    </row>
    <row r="160" spans="1:15" ht="63.75">
      <c r="A160" s="873" t="s">
        <v>586</v>
      </c>
      <c r="B160" s="780" t="s">
        <v>1364</v>
      </c>
      <c r="C160" s="624"/>
      <c r="D160" s="625"/>
      <c r="E160" s="590"/>
      <c r="F160" s="590"/>
      <c r="G160" s="626"/>
      <c r="H160" s="602"/>
      <c r="I160" s="576"/>
      <c r="J160" s="576"/>
      <c r="K160" s="693"/>
      <c r="L160" s="1153"/>
      <c r="M160" s="1244"/>
      <c r="N160" s="1069"/>
      <c r="O160" s="643"/>
    </row>
    <row r="161" spans="1:15" ht="25.5">
      <c r="A161" s="873" t="s">
        <v>586</v>
      </c>
      <c r="B161" s="780" t="s">
        <v>908</v>
      </c>
      <c r="C161" s="624"/>
      <c r="D161" s="625"/>
      <c r="E161" s="590"/>
      <c r="F161" s="590"/>
      <c r="G161" s="626"/>
      <c r="H161" s="602"/>
      <c r="I161" s="576"/>
      <c r="J161" s="576"/>
      <c r="K161" s="693"/>
      <c r="L161" s="1153"/>
      <c r="M161" s="1244"/>
      <c r="N161" s="1069"/>
      <c r="O161" s="643"/>
    </row>
    <row r="162" spans="1:15" ht="25.5">
      <c r="A162" s="873" t="s">
        <v>586</v>
      </c>
      <c r="B162" s="780" t="s">
        <v>909</v>
      </c>
      <c r="C162" s="624"/>
      <c r="D162" s="625"/>
      <c r="E162" s="590"/>
      <c r="F162" s="590"/>
      <c r="G162" s="626"/>
      <c r="H162" s="602"/>
      <c r="I162" s="576"/>
      <c r="J162" s="576"/>
      <c r="K162" s="693"/>
      <c r="L162" s="1153"/>
      <c r="M162" s="1244"/>
      <c r="N162" s="1069"/>
      <c r="O162" s="643"/>
    </row>
    <row r="163" spans="1:15" ht="25.5">
      <c r="A163" s="873" t="s">
        <v>586</v>
      </c>
      <c r="B163" s="780" t="s">
        <v>1249</v>
      </c>
      <c r="C163" s="624"/>
      <c r="D163" s="625"/>
      <c r="E163" s="590"/>
      <c r="F163" s="590"/>
      <c r="G163" s="626"/>
      <c r="H163" s="602"/>
      <c r="I163" s="576"/>
      <c r="J163" s="576"/>
      <c r="K163" s="693"/>
      <c r="L163" s="1153"/>
      <c r="M163" s="1244"/>
      <c r="N163" s="1069"/>
      <c r="O163" s="643"/>
    </row>
    <row r="164" spans="1:15" ht="25.5">
      <c r="A164" s="873" t="s">
        <v>586</v>
      </c>
      <c r="B164" s="780" t="s">
        <v>1143</v>
      </c>
      <c r="C164" s="624"/>
      <c r="D164" s="625"/>
      <c r="E164" s="590"/>
      <c r="F164" s="590"/>
      <c r="G164" s="626"/>
      <c r="H164" s="602"/>
      <c r="I164" s="576"/>
      <c r="J164" s="576"/>
      <c r="K164" s="693"/>
      <c r="L164" s="1153"/>
      <c r="M164" s="1244"/>
      <c r="N164" s="1069"/>
      <c r="O164" s="643"/>
    </row>
    <row r="165" spans="1:15" ht="25.5">
      <c r="A165" s="603"/>
      <c r="B165" s="780" t="s">
        <v>911</v>
      </c>
      <c r="C165" s="624"/>
      <c r="D165" s="625"/>
      <c r="E165" s="590"/>
      <c r="F165" s="590"/>
      <c r="G165" s="626"/>
      <c r="H165" s="602"/>
      <c r="I165" s="576"/>
      <c r="J165" s="576"/>
      <c r="K165" s="693"/>
      <c r="L165" s="1153"/>
      <c r="M165" s="1244"/>
      <c r="N165" s="1069"/>
      <c r="O165" s="643"/>
    </row>
    <row r="166" spans="1:15" ht="15.75" thickBot="1">
      <c r="A166" s="604"/>
      <c r="B166" s="743" t="s">
        <v>117</v>
      </c>
      <c r="C166" s="635"/>
      <c r="D166" s="636"/>
      <c r="E166" s="637"/>
      <c r="F166" s="637"/>
      <c r="G166" s="637"/>
      <c r="H166" s="608"/>
      <c r="I166" s="638"/>
      <c r="J166" s="638"/>
      <c r="K166" s="638"/>
      <c r="L166" s="1154"/>
      <c r="M166" s="1071"/>
      <c r="N166" s="1072"/>
      <c r="O166" s="643"/>
    </row>
    <row r="167" spans="1:15" ht="17.45" customHeight="1">
      <c r="A167" s="1346" t="s">
        <v>646</v>
      </c>
      <c r="B167" s="1346"/>
      <c r="C167" s="1346"/>
      <c r="D167" s="1346"/>
      <c r="E167" s="1346"/>
      <c r="F167" s="1346"/>
      <c r="G167" s="1346"/>
      <c r="H167" s="1346"/>
      <c r="I167" s="1346"/>
      <c r="J167" s="1346"/>
      <c r="K167" s="1346"/>
      <c r="L167" s="1346"/>
      <c r="M167" s="1346"/>
      <c r="N167" s="1346"/>
      <c r="O167" s="643"/>
    </row>
    <row r="168" spans="1:15" ht="17.45" customHeight="1" thickBot="1">
      <c r="A168" s="1001"/>
      <c r="B168" s="1000"/>
      <c r="C168" s="1001"/>
      <c r="D168" s="1001"/>
      <c r="E168" s="1001"/>
      <c r="F168" s="1001"/>
      <c r="G168" s="1001"/>
      <c r="H168" s="1001"/>
      <c r="I168" s="1001"/>
      <c r="J168" s="1001"/>
      <c r="K168" s="1001"/>
      <c r="L168" s="1001"/>
      <c r="M168" s="1001"/>
      <c r="N168" s="1001"/>
      <c r="O168" s="643"/>
    </row>
    <row r="169" spans="1:15" s="689" customFormat="1" ht="24" customHeight="1" thickBot="1">
      <c r="A169" s="690"/>
      <c r="B169" s="1087" t="s">
        <v>1358</v>
      </c>
      <c r="C169" s="1308"/>
      <c r="D169" s="1308"/>
      <c r="E169" s="1308"/>
      <c r="F169" s="1308"/>
      <c r="G169" s="1308"/>
      <c r="H169" s="1308"/>
      <c r="I169" s="1308"/>
      <c r="J169" s="1308"/>
      <c r="K169" s="1308"/>
      <c r="L169" s="1308"/>
      <c r="M169" s="1308"/>
      <c r="N169" s="1309"/>
      <c r="O169" s="690"/>
    </row>
    <row r="170" spans="1:15" s="267" customFormat="1" ht="25.15" customHeight="1">
      <c r="A170" s="639"/>
      <c r="B170" s="1287" t="s">
        <v>592</v>
      </c>
      <c r="C170" s="1310"/>
      <c r="D170" s="1311" t="str">
        <f>IF(D6="","",D6)</f>
        <v/>
      </c>
      <c r="E170" s="1311"/>
      <c r="F170" s="1311"/>
      <c r="G170" s="1311"/>
      <c r="H170" s="1311"/>
      <c r="I170" s="1311"/>
      <c r="J170" s="1311"/>
      <c r="K170" s="1311"/>
      <c r="L170" s="1311"/>
      <c r="M170" s="1311"/>
      <c r="N170" s="1312"/>
      <c r="O170" s="641"/>
    </row>
    <row r="171" spans="1:15" s="267" customFormat="1" ht="25.15" customHeight="1">
      <c r="A171" s="639"/>
      <c r="B171" s="682" t="s">
        <v>624</v>
      </c>
      <c r="C171" s="905" t="s">
        <v>647</v>
      </c>
      <c r="D171" s="1073" t="str">
        <f>IF(D12="","",D12)</f>
        <v/>
      </c>
      <c r="E171" s="1073"/>
      <c r="F171" s="1074" t="s">
        <v>649</v>
      </c>
      <c r="G171" s="1075"/>
      <c r="H171" s="1076" t="str">
        <f>IF(I12="","",I12)</f>
        <v/>
      </c>
      <c r="I171" s="1077"/>
      <c r="J171" s="1006"/>
      <c r="K171" s="1006"/>
      <c r="L171" s="1006"/>
      <c r="M171" s="1006"/>
      <c r="N171" s="651"/>
      <c r="O171" s="641"/>
    </row>
    <row r="172" spans="1:15" s="267" customFormat="1" ht="21.6" customHeight="1">
      <c r="A172" s="639"/>
      <c r="B172" s="998"/>
      <c r="C172" s="1007" t="s">
        <v>648</v>
      </c>
      <c r="D172" s="1073" t="str">
        <f>IF(D13="","",D13)</f>
        <v/>
      </c>
      <c r="E172" s="1073"/>
      <c r="F172" s="1107" t="s">
        <v>615</v>
      </c>
      <c r="G172" s="1108"/>
      <c r="H172" s="1073" t="str">
        <f>IF(I13="","",I13)</f>
        <v/>
      </c>
      <c r="I172" s="1073"/>
      <c r="J172" s="1008"/>
      <c r="K172" s="1008"/>
      <c r="L172" s="1008"/>
      <c r="M172" s="1008"/>
      <c r="N172" s="651"/>
      <c r="O172" s="641"/>
    </row>
    <row r="173" spans="1:15" s="267" customFormat="1" ht="22.15" customHeight="1">
      <c r="A173" s="639"/>
      <c r="B173" s="1093" t="s">
        <v>606</v>
      </c>
      <c r="C173" s="1094"/>
      <c r="D173" s="1094"/>
      <c r="E173" s="1094"/>
      <c r="F173" s="1094"/>
      <c r="G173" s="1094"/>
      <c r="H173" s="1094"/>
      <c r="I173" s="1094"/>
      <c r="J173" s="1094"/>
      <c r="K173" s="1094"/>
      <c r="L173" s="1094"/>
      <c r="M173" s="1094"/>
      <c r="N173" s="1095"/>
      <c r="O173" s="641"/>
    </row>
    <row r="174" spans="1:15" s="267" customFormat="1" ht="48" customHeight="1">
      <c r="A174" s="639"/>
      <c r="B174" s="654" t="s">
        <v>50</v>
      </c>
      <c r="C174" s="1536" t="s">
        <v>1250</v>
      </c>
      <c r="D174" s="1536"/>
      <c r="E174" s="1536"/>
      <c r="F174" s="1536"/>
      <c r="G174" s="1536"/>
      <c r="H174" s="1536"/>
      <c r="I174" s="1536"/>
      <c r="J174" s="1536"/>
      <c r="K174" s="1536"/>
      <c r="L174" s="1536"/>
      <c r="M174" s="1536"/>
      <c r="N174" s="1487"/>
      <c r="O174" s="641"/>
    </row>
    <row r="175" spans="1:15" s="267" customFormat="1" ht="56.45" customHeight="1">
      <c r="A175" s="639"/>
      <c r="B175" s="675" t="s">
        <v>51</v>
      </c>
      <c r="C175" s="1537" t="s">
        <v>1369</v>
      </c>
      <c r="D175" s="1538"/>
      <c r="E175" s="1538"/>
      <c r="F175" s="1538"/>
      <c r="G175" s="1538"/>
      <c r="H175" s="1538"/>
      <c r="I175" s="1538"/>
      <c r="J175" s="1538"/>
      <c r="K175" s="1538"/>
      <c r="L175" s="1538"/>
      <c r="M175" s="1538"/>
      <c r="N175" s="1539"/>
      <c r="O175" s="641"/>
    </row>
    <row r="176" spans="1:15" s="267" customFormat="1" ht="91.9" customHeight="1" thickBot="1">
      <c r="A176" s="639"/>
      <c r="B176" s="713" t="s">
        <v>52</v>
      </c>
      <c r="C176" s="1540" t="s">
        <v>1370</v>
      </c>
      <c r="D176" s="1541"/>
      <c r="E176" s="1541"/>
      <c r="F176" s="1541"/>
      <c r="G176" s="1541"/>
      <c r="H176" s="1541"/>
      <c r="I176" s="1541"/>
      <c r="J176" s="1541"/>
      <c r="K176" s="1541"/>
      <c r="L176" s="1541"/>
      <c r="M176" s="1541"/>
      <c r="N176" s="1542"/>
      <c r="O176" s="641"/>
    </row>
    <row r="177" spans="1:15" s="641" customFormat="1" ht="8.25" customHeight="1" thickBot="1">
      <c r="A177" s="639"/>
      <c r="B177" s="650"/>
      <c r="C177" s="650"/>
      <c r="D177" s="655"/>
      <c r="E177" s="655"/>
      <c r="F177" s="656"/>
      <c r="G177" s="656"/>
      <c r="H177" s="640"/>
      <c r="I177" s="640"/>
      <c r="J177" s="657"/>
      <c r="K177" s="657"/>
      <c r="L177" s="657"/>
      <c r="M177" s="657"/>
      <c r="N177" s="644"/>
    </row>
    <row r="178" spans="1:15" s="267" customFormat="1" ht="42.6" customHeight="1">
      <c r="A178" s="639"/>
      <c r="B178" s="1091" t="s">
        <v>623</v>
      </c>
      <c r="C178" s="1092"/>
      <c r="D178" s="1096"/>
      <c r="E178" s="1097"/>
      <c r="F178" s="648"/>
      <c r="G178" s="1078" t="s">
        <v>598</v>
      </c>
      <c r="H178" s="1078"/>
      <c r="I178" s="1078"/>
      <c r="J178" s="1078"/>
      <c r="K178" s="1078"/>
      <c r="L178" s="674" t="str">
        <f>IF(C41="","",C41)</f>
        <v/>
      </c>
      <c r="M178" s="717"/>
      <c r="N178" s="666"/>
      <c r="O178" s="641"/>
    </row>
    <row r="179" spans="1:15" s="267" customFormat="1" ht="9" customHeight="1" thickBot="1">
      <c r="A179" s="639"/>
      <c r="B179" s="647"/>
      <c r="C179" s="650"/>
      <c r="D179" s="714"/>
      <c r="E179" s="714"/>
      <c r="F179" s="715"/>
      <c r="G179" s="716"/>
      <c r="H179" s="716"/>
      <c r="I179" s="716"/>
      <c r="J179" s="716"/>
      <c r="K179" s="716"/>
      <c r="L179" s="716"/>
      <c r="M179" s="716"/>
      <c r="N179" s="649"/>
      <c r="O179" s="641"/>
    </row>
    <row r="180" spans="1:15" s="267" customFormat="1" ht="36.75" customHeight="1">
      <c r="A180" s="639"/>
      <c r="B180" s="1168" t="s">
        <v>607</v>
      </c>
      <c r="C180" s="1169"/>
      <c r="D180" s="1176" t="s">
        <v>602</v>
      </c>
      <c r="E180" s="1176"/>
      <c r="F180" s="1178" t="s">
        <v>599</v>
      </c>
      <c r="G180" s="1178"/>
      <c r="H180" s="678"/>
      <c r="I180" s="678"/>
      <c r="J180" s="678"/>
      <c r="K180" s="678"/>
      <c r="L180" s="908"/>
      <c r="M180" s="908"/>
      <c r="N180" s="830" t="str">
        <f>IF(H182="","VIDE",IF(H183="","VIDE",IF(H182="Erreur","Erreur",IF(H183="Erreur saisie","Erreur saisie","OK"))))</f>
        <v>VIDE</v>
      </c>
      <c r="O180" s="902"/>
    </row>
    <row r="181" spans="1:15" s="267" customFormat="1" ht="24.75" customHeight="1">
      <c r="A181" s="639"/>
      <c r="B181" s="1171" t="s">
        <v>610</v>
      </c>
      <c r="C181" s="1172"/>
      <c r="D181" s="1170"/>
      <c r="E181" s="1170"/>
      <c r="F181" s="1170"/>
      <c r="G181" s="1170"/>
      <c r="H181" s="1048" t="s">
        <v>608</v>
      </c>
      <c r="I181" s="1049"/>
      <c r="J181" s="1028" t="s">
        <v>611</v>
      </c>
      <c r="K181" s="1028"/>
      <c r="L181" s="1031" t="s">
        <v>609</v>
      </c>
      <c r="M181" s="1031"/>
      <c r="N181" s="1032"/>
      <c r="O181" s="641"/>
    </row>
    <row r="182" spans="1:15" s="267" customFormat="1" ht="24.75" customHeight="1">
      <c r="A182" s="639"/>
      <c r="B182" s="1173" t="s">
        <v>600</v>
      </c>
      <c r="C182" s="1174"/>
      <c r="D182" s="1175"/>
      <c r="E182" s="1175"/>
      <c r="F182" s="1177"/>
      <c r="G182" s="1177"/>
      <c r="H182" s="1327" t="str">
        <f>IF(D182="","",IF(F182="","",IF(F182&gt;D182,"Erreur saisie",(F182/D182))))</f>
        <v/>
      </c>
      <c r="I182" s="1327"/>
      <c r="J182" s="1029">
        <v>1</v>
      </c>
      <c r="K182" s="1030"/>
      <c r="L182" s="1328" t="str">
        <f>IF(N180="OK",IF(AND($H$182=$J$182,$H$183&gt;=$J$183),"Les conditions d'accès à l'échelon 3 sont réunies","Les conditions d'accès à l'échelon 3 ne sont pas réunies"),"")</f>
        <v/>
      </c>
      <c r="M182" s="1329"/>
      <c r="N182" s="1330"/>
    </row>
    <row r="183" spans="1:15" s="267" customFormat="1" ht="24.75" customHeight="1">
      <c r="A183" s="639"/>
      <c r="B183" s="1173" t="s">
        <v>601</v>
      </c>
      <c r="C183" s="1174"/>
      <c r="D183" s="1175"/>
      <c r="E183" s="1175"/>
      <c r="F183" s="1177"/>
      <c r="G183" s="1177"/>
      <c r="H183" s="1327" t="str">
        <f>IF(D183="","",IF(F183="","",IF(F183&gt;D183,"Erreur saisie",(F183/D183))))</f>
        <v/>
      </c>
      <c r="I183" s="1327"/>
      <c r="J183" s="1029">
        <v>0.5</v>
      </c>
      <c r="K183" s="1030"/>
      <c r="L183" s="1331"/>
      <c r="M183" s="1332"/>
      <c r="N183" s="1333"/>
      <c r="O183" s="641"/>
    </row>
    <row r="184" spans="1:15" s="641" customFormat="1" ht="21" customHeight="1">
      <c r="A184" s="639"/>
      <c r="B184" s="1056" t="s">
        <v>612</v>
      </c>
      <c r="C184" s="1057"/>
      <c r="D184" s="1057"/>
      <c r="E184" s="1057"/>
      <c r="F184" s="1057"/>
      <c r="G184" s="1057"/>
      <c r="H184" s="1057"/>
      <c r="I184" s="1057"/>
      <c r="J184" s="1057"/>
      <c r="K184" s="1057"/>
      <c r="L184" s="1057"/>
      <c r="M184" s="1057"/>
      <c r="N184" s="1058"/>
    </row>
    <row r="185" spans="1:15" s="641" customFormat="1" ht="12" customHeight="1" thickBot="1">
      <c r="A185" s="639"/>
      <c r="B185" s="1315" t="str">
        <f>IF((D182+D183)=D181,"","Attention: Le détail du nombre de compétences clés et non-clés ne correspond pas au total du nombre de compétences exercées")</f>
        <v/>
      </c>
      <c r="C185" s="1316"/>
      <c r="D185" s="1316"/>
      <c r="E185" s="1316"/>
      <c r="F185" s="1316"/>
      <c r="G185" s="1316"/>
      <c r="H185" s="1316"/>
      <c r="I185" s="1316"/>
      <c r="J185" s="1316"/>
      <c r="K185" s="1316"/>
      <c r="L185" s="1316"/>
      <c r="M185" s="1316"/>
      <c r="N185" s="1317"/>
    </row>
    <row r="186" spans="1:15" s="267" customFormat="1" ht="30.6" customHeight="1" thickBot="1">
      <c r="A186" s="639"/>
      <c r="B186" s="1035" t="s">
        <v>622</v>
      </c>
      <c r="C186" s="1036"/>
      <c r="D186" s="1036"/>
      <c r="E186" s="1036"/>
      <c r="F186" s="1036"/>
      <c r="G186" s="1036"/>
      <c r="H186" s="1036"/>
      <c r="I186" s="1036"/>
      <c r="J186" s="1036"/>
      <c r="K186" s="676" t="s">
        <v>633</v>
      </c>
      <c r="L186" s="1033" t="s">
        <v>603</v>
      </c>
      <c r="M186" s="1034"/>
      <c r="N186" s="677" t="s">
        <v>620</v>
      </c>
      <c r="O186" s="641"/>
    </row>
    <row r="187" spans="1:15" s="689" customFormat="1" ht="24" customHeight="1" thickBot="1">
      <c r="A187" s="690"/>
      <c r="B187" s="1087" t="s">
        <v>1359</v>
      </c>
      <c r="C187" s="1088"/>
      <c r="D187" s="1089"/>
      <c r="E187" s="1089"/>
      <c r="F187" s="1089"/>
      <c r="G187" s="1089"/>
      <c r="H187" s="1089"/>
      <c r="I187" s="1089"/>
      <c r="J187" s="1089"/>
      <c r="K187" s="1089"/>
      <c r="L187" s="1089"/>
      <c r="M187" s="1089"/>
      <c r="N187" s="1090"/>
      <c r="O187" s="690"/>
    </row>
    <row r="188" spans="1:15" s="267" customFormat="1" ht="18.75" customHeight="1" thickBot="1">
      <c r="B188" s="1053" t="s">
        <v>627</v>
      </c>
      <c r="C188" s="1054"/>
      <c r="D188" s="1054"/>
      <c r="E188" s="1054"/>
      <c r="F188" s="1054"/>
      <c r="G188" s="1054"/>
      <c r="H188" s="1054"/>
      <c r="I188" s="1054"/>
      <c r="J188" s="1054"/>
      <c r="K188" s="1054"/>
      <c r="L188" s="1054"/>
      <c r="M188" s="1054"/>
      <c r="N188" s="1055"/>
      <c r="O188" s="641"/>
    </row>
    <row r="189" spans="1:15" s="267" customFormat="1" ht="78.75" customHeight="1" thickBot="1">
      <c r="A189" s="641"/>
      <c r="B189" s="1050"/>
      <c r="C189" s="1051"/>
      <c r="D189" s="1051"/>
      <c r="E189" s="1051"/>
      <c r="F189" s="1051"/>
      <c r="G189" s="1051"/>
      <c r="H189" s="1051"/>
      <c r="I189" s="1051"/>
      <c r="J189" s="1051"/>
      <c r="K189" s="1051"/>
      <c r="L189" s="1051"/>
      <c r="M189" s="1051"/>
      <c r="N189" s="1052"/>
      <c r="O189" s="641"/>
    </row>
    <row r="190" spans="1:15" s="267" customFormat="1" ht="7.5" customHeight="1">
      <c r="A190" s="643"/>
      <c r="B190" s="669"/>
      <c r="C190" s="670"/>
      <c r="D190" s="670"/>
      <c r="E190" s="670"/>
      <c r="F190" s="670"/>
      <c r="G190" s="670"/>
      <c r="H190" s="670"/>
      <c r="I190" s="670"/>
      <c r="J190" s="670"/>
      <c r="K190" s="670"/>
      <c r="L190" s="670"/>
      <c r="M190" s="670"/>
      <c r="N190" s="671"/>
      <c r="O190" s="641"/>
    </row>
    <row r="191" spans="1:15" s="267" customFormat="1" ht="16.5" customHeight="1" thickBot="1">
      <c r="A191" s="643"/>
      <c r="B191" s="1144" t="s">
        <v>621</v>
      </c>
      <c r="C191" s="1145"/>
      <c r="D191" s="425"/>
      <c r="E191" s="668"/>
      <c r="F191" s="668"/>
      <c r="G191" s="668"/>
      <c r="H191" s="668"/>
      <c r="I191" s="668"/>
      <c r="J191" s="668"/>
      <c r="K191" s="668"/>
      <c r="L191" s="1037" t="s">
        <v>23</v>
      </c>
      <c r="M191" s="1037"/>
      <c r="N191" s="1038"/>
      <c r="O191" s="641"/>
    </row>
    <row r="192" spans="1:15" s="267" customFormat="1" ht="15.75" customHeight="1">
      <c r="A192" s="643"/>
      <c r="B192" s="1039"/>
      <c r="C192" s="1040"/>
      <c r="D192" s="1040"/>
      <c r="E192" s="1040"/>
      <c r="F192" s="1040"/>
      <c r="G192" s="1040"/>
      <c r="H192" s="1040"/>
      <c r="I192" s="1040"/>
      <c r="J192" s="1040"/>
      <c r="K192" s="1040"/>
      <c r="L192" s="1039"/>
      <c r="M192" s="1040"/>
      <c r="N192" s="1041"/>
      <c r="O192" s="641"/>
    </row>
    <row r="193" spans="1:15" s="267" customFormat="1">
      <c r="A193" s="643"/>
      <c r="B193" s="1042"/>
      <c r="C193" s="1043"/>
      <c r="D193" s="1043"/>
      <c r="E193" s="1043"/>
      <c r="F193" s="1043"/>
      <c r="G193" s="1043"/>
      <c r="H193" s="1043"/>
      <c r="I193" s="1043"/>
      <c r="J193" s="1043"/>
      <c r="K193" s="1043"/>
      <c r="L193" s="1042"/>
      <c r="M193" s="1043"/>
      <c r="N193" s="1044"/>
      <c r="O193" s="641"/>
    </row>
    <row r="194" spans="1:15" s="267" customFormat="1">
      <c r="A194" s="643"/>
      <c r="B194" s="1042"/>
      <c r="C194" s="1043"/>
      <c r="D194" s="1043"/>
      <c r="E194" s="1043"/>
      <c r="F194" s="1043"/>
      <c r="G194" s="1043"/>
      <c r="H194" s="1043"/>
      <c r="I194" s="1043"/>
      <c r="J194" s="1043"/>
      <c r="K194" s="1043"/>
      <c r="L194" s="1042"/>
      <c r="M194" s="1043"/>
      <c r="N194" s="1044"/>
      <c r="O194" s="641"/>
    </row>
    <row r="195" spans="1:15" s="267" customFormat="1" ht="15.75" thickBot="1">
      <c r="A195" s="643"/>
      <c r="B195" s="1045"/>
      <c r="C195" s="1046"/>
      <c r="D195" s="1046"/>
      <c r="E195" s="1046"/>
      <c r="F195" s="1046"/>
      <c r="G195" s="1046"/>
      <c r="H195" s="1046"/>
      <c r="I195" s="1046"/>
      <c r="J195" s="1046"/>
      <c r="K195" s="1046"/>
      <c r="L195" s="1045"/>
      <c r="M195" s="1046"/>
      <c r="N195" s="1047"/>
      <c r="O195" s="641"/>
    </row>
    <row r="196" spans="1:15" s="267" customFormat="1" ht="7.5" customHeight="1">
      <c r="A196" s="643"/>
      <c r="B196" s="669"/>
      <c r="C196" s="670"/>
      <c r="D196" s="670"/>
      <c r="E196" s="670"/>
      <c r="F196" s="670"/>
      <c r="G196" s="670"/>
      <c r="H196" s="670"/>
      <c r="I196" s="670"/>
      <c r="J196" s="670"/>
      <c r="K196" s="670"/>
      <c r="L196" s="670"/>
      <c r="M196" s="670"/>
      <c r="N196" s="671"/>
      <c r="O196" s="641"/>
    </row>
    <row r="197" spans="1:15" s="267" customFormat="1" ht="16.5" customHeight="1" thickBot="1">
      <c r="A197" s="643"/>
      <c r="B197" s="1144" t="s">
        <v>604</v>
      </c>
      <c r="C197" s="1145"/>
      <c r="D197" s="425"/>
      <c r="E197" s="668"/>
      <c r="F197" s="668"/>
      <c r="G197" s="668"/>
      <c r="H197" s="668"/>
      <c r="I197" s="668"/>
      <c r="J197" s="668"/>
      <c r="K197" s="668"/>
      <c r="L197" s="1037" t="s">
        <v>24</v>
      </c>
      <c r="M197" s="1037"/>
      <c r="N197" s="1038"/>
      <c r="O197" s="641"/>
    </row>
    <row r="198" spans="1:15" s="267" customFormat="1" ht="15.75" customHeight="1">
      <c r="A198" s="643"/>
      <c r="B198" s="1039"/>
      <c r="C198" s="1040"/>
      <c r="D198" s="1040"/>
      <c r="E198" s="1040"/>
      <c r="F198" s="1040"/>
      <c r="G198" s="1040"/>
      <c r="H198" s="1040"/>
      <c r="I198" s="1040"/>
      <c r="J198" s="1040"/>
      <c r="K198" s="1041"/>
      <c r="L198" s="1040"/>
      <c r="M198" s="1040"/>
      <c r="N198" s="1041"/>
      <c r="O198" s="641"/>
    </row>
    <row r="199" spans="1:15" s="267" customFormat="1">
      <c r="A199" s="643"/>
      <c r="B199" s="1042"/>
      <c r="C199" s="1043"/>
      <c r="D199" s="1043"/>
      <c r="E199" s="1043"/>
      <c r="F199" s="1043"/>
      <c r="G199" s="1043"/>
      <c r="H199" s="1043"/>
      <c r="I199" s="1043"/>
      <c r="J199" s="1043"/>
      <c r="K199" s="1044"/>
      <c r="L199" s="1043"/>
      <c r="M199" s="1043"/>
      <c r="N199" s="1044"/>
      <c r="O199" s="641"/>
    </row>
    <row r="200" spans="1:15" s="267" customFormat="1">
      <c r="A200" s="643"/>
      <c r="B200" s="1042"/>
      <c r="C200" s="1043"/>
      <c r="D200" s="1043"/>
      <c r="E200" s="1043"/>
      <c r="F200" s="1043"/>
      <c r="G200" s="1043"/>
      <c r="H200" s="1043"/>
      <c r="I200" s="1043"/>
      <c r="J200" s="1043"/>
      <c r="K200" s="1044"/>
      <c r="L200" s="1043"/>
      <c r="M200" s="1043"/>
      <c r="N200" s="1044"/>
      <c r="O200" s="641"/>
    </row>
    <row r="201" spans="1:15" s="267" customFormat="1" ht="15.75" thickBot="1">
      <c r="A201" s="643"/>
      <c r="B201" s="1045"/>
      <c r="C201" s="1046"/>
      <c r="D201" s="1046"/>
      <c r="E201" s="1046"/>
      <c r="F201" s="1046"/>
      <c r="G201" s="1046"/>
      <c r="H201" s="1046"/>
      <c r="I201" s="1046"/>
      <c r="J201" s="1046"/>
      <c r="K201" s="1047"/>
      <c r="L201" s="1046"/>
      <c r="M201" s="1046"/>
      <c r="N201" s="1047"/>
      <c r="O201" s="641"/>
    </row>
    <row r="202" spans="1:15" s="267" customFormat="1" ht="49.5" customHeight="1" thickBot="1">
      <c r="A202" s="643"/>
      <c r="B202" s="1133" t="s">
        <v>605</v>
      </c>
      <c r="C202" s="1134"/>
      <c r="D202" s="1134"/>
      <c r="E202" s="1134"/>
      <c r="F202" s="1134"/>
      <c r="G202" s="1134"/>
      <c r="H202" s="1134"/>
      <c r="I202" s="1146" t="s">
        <v>597</v>
      </c>
      <c r="J202" s="1146"/>
      <c r="K202" s="1146"/>
      <c r="L202" s="1147" t="s">
        <v>591</v>
      </c>
      <c r="M202" s="1147"/>
      <c r="N202" s="1148"/>
      <c r="O202" s="641"/>
    </row>
    <row r="203" spans="1:15" s="267" customFormat="1" ht="21" customHeight="1">
      <c r="A203" s="643"/>
      <c r="B203" s="1490"/>
      <c r="C203" s="1491"/>
      <c r="D203" s="1491"/>
      <c r="E203" s="1491"/>
      <c r="F203" s="1491"/>
      <c r="G203" s="1491"/>
      <c r="H203" s="1492"/>
      <c r="I203" s="1490"/>
      <c r="J203" s="1491"/>
      <c r="K203" s="1491"/>
      <c r="L203" s="1490"/>
      <c r="M203" s="1491"/>
      <c r="N203" s="1492"/>
      <c r="O203" s="641"/>
    </row>
    <row r="204" spans="1:15" s="267" customFormat="1" ht="21" customHeight="1">
      <c r="A204" s="643"/>
      <c r="B204" s="1493"/>
      <c r="C204" s="1494"/>
      <c r="D204" s="1494"/>
      <c r="E204" s="1494"/>
      <c r="F204" s="1494"/>
      <c r="G204" s="1494"/>
      <c r="H204" s="1495"/>
      <c r="I204" s="1493"/>
      <c r="J204" s="1494"/>
      <c r="K204" s="1494"/>
      <c r="L204" s="1493"/>
      <c r="M204" s="1494"/>
      <c r="N204" s="1495"/>
      <c r="O204" s="641"/>
    </row>
    <row r="205" spans="1:15" s="267" customFormat="1" ht="21" customHeight="1">
      <c r="A205" s="643"/>
      <c r="B205" s="1493"/>
      <c r="C205" s="1494"/>
      <c r="D205" s="1494"/>
      <c r="E205" s="1494"/>
      <c r="F205" s="1494"/>
      <c r="G205" s="1494"/>
      <c r="H205" s="1495"/>
      <c r="I205" s="1493"/>
      <c r="J205" s="1494"/>
      <c r="K205" s="1494"/>
      <c r="L205" s="1493"/>
      <c r="M205" s="1494"/>
      <c r="N205" s="1495"/>
      <c r="O205" s="641"/>
    </row>
    <row r="206" spans="1:15" s="267" customFormat="1" ht="21" customHeight="1" thickBot="1">
      <c r="A206" s="643"/>
      <c r="B206" s="1496"/>
      <c r="C206" s="1497"/>
      <c r="D206" s="1497"/>
      <c r="E206" s="1497"/>
      <c r="F206" s="1497"/>
      <c r="G206" s="1497"/>
      <c r="H206" s="1498"/>
      <c r="I206" s="1496"/>
      <c r="J206" s="1497"/>
      <c r="K206" s="1497"/>
      <c r="L206" s="1496"/>
      <c r="M206" s="1497"/>
      <c r="N206" s="1498"/>
      <c r="O206" s="641"/>
    </row>
    <row r="207" spans="1:15">
      <c r="A207" s="643"/>
      <c r="B207" s="643"/>
      <c r="C207" s="643"/>
      <c r="D207" s="643"/>
      <c r="E207" s="643"/>
      <c r="F207" s="643"/>
      <c r="G207" s="643"/>
      <c r="H207" s="642"/>
      <c r="I207" s="643"/>
      <c r="J207" s="643"/>
      <c r="K207" s="643"/>
      <c r="L207" s="643"/>
      <c r="M207" s="642"/>
      <c r="N207" s="643"/>
      <c r="O207" s="643"/>
    </row>
  </sheetData>
  <mergeCells count="269">
    <mergeCell ref="D9:I9"/>
    <mergeCell ref="J9:L9"/>
    <mergeCell ref="M9:N9"/>
    <mergeCell ref="B12:B13"/>
    <mergeCell ref="A147:N147"/>
    <mergeCell ref="A148:N148"/>
    <mergeCell ref="H28:L28"/>
    <mergeCell ref="H29:L29"/>
    <mergeCell ref="H30:L30"/>
    <mergeCell ref="H31:L31"/>
    <mergeCell ref="B28:C28"/>
    <mergeCell ref="B29:C29"/>
    <mergeCell ref="B30:C30"/>
    <mergeCell ref="B31:C31"/>
    <mergeCell ref="A140:N140"/>
    <mergeCell ref="L92:N93"/>
    <mergeCell ref="L105:N107"/>
    <mergeCell ref="L120:N121"/>
    <mergeCell ref="A91:N91"/>
    <mergeCell ref="A65:N65"/>
    <mergeCell ref="A66:N66"/>
    <mergeCell ref="L67:N75"/>
    <mergeCell ref="A80:N80"/>
    <mergeCell ref="A76:N76"/>
    <mergeCell ref="B203:H206"/>
    <mergeCell ref="I203:K206"/>
    <mergeCell ref="L203:N206"/>
    <mergeCell ref="B192:K195"/>
    <mergeCell ref="L192:N195"/>
    <mergeCell ref="B197:C197"/>
    <mergeCell ref="L197:N197"/>
    <mergeCell ref="B198:K201"/>
    <mergeCell ref="L198:N201"/>
    <mergeCell ref="B202:H202"/>
    <mergeCell ref="I202:K202"/>
    <mergeCell ref="L202:N202"/>
    <mergeCell ref="B187:N187"/>
    <mergeCell ref="B188:N188"/>
    <mergeCell ref="B189:N189"/>
    <mergeCell ref="B191:C191"/>
    <mergeCell ref="L191:N191"/>
    <mergeCell ref="D183:E183"/>
    <mergeCell ref="F183:G183"/>
    <mergeCell ref="H183:I183"/>
    <mergeCell ref="B186:J186"/>
    <mergeCell ref="L186:M186"/>
    <mergeCell ref="B184:N184"/>
    <mergeCell ref="B185:N185"/>
    <mergeCell ref="H182:I182"/>
    <mergeCell ref="J182:K182"/>
    <mergeCell ref="L182:N183"/>
    <mergeCell ref="B183:C183"/>
    <mergeCell ref="A124:A125"/>
    <mergeCell ref="D124:G124"/>
    <mergeCell ref="H124:K124"/>
    <mergeCell ref="L124:N124"/>
    <mergeCell ref="B180:C180"/>
    <mergeCell ref="D180:E180"/>
    <mergeCell ref="F180:G180"/>
    <mergeCell ref="J183:K183"/>
    <mergeCell ref="B182:C182"/>
    <mergeCell ref="D182:E182"/>
    <mergeCell ref="F182:G182"/>
    <mergeCell ref="D171:E171"/>
    <mergeCell ref="F171:G171"/>
    <mergeCell ref="H171:I171"/>
    <mergeCell ref="D172:E172"/>
    <mergeCell ref="F172:G172"/>
    <mergeCell ref="H172:I172"/>
    <mergeCell ref="B181:C181"/>
    <mergeCell ref="D181:E181"/>
    <mergeCell ref="F181:G181"/>
    <mergeCell ref="B173:N173"/>
    <mergeCell ref="C174:N174"/>
    <mergeCell ref="C175:N175"/>
    <mergeCell ref="C176:N176"/>
    <mergeCell ref="B178:C178"/>
    <mergeCell ref="D178:E178"/>
    <mergeCell ref="G178:K178"/>
    <mergeCell ref="H181:I181"/>
    <mergeCell ref="J181:K181"/>
    <mergeCell ref="L181:N181"/>
    <mergeCell ref="A157:N157"/>
    <mergeCell ref="A158:N158"/>
    <mergeCell ref="L159:N166"/>
    <mergeCell ref="A167:N167"/>
    <mergeCell ref="B169:N169"/>
    <mergeCell ref="B170:C170"/>
    <mergeCell ref="D170:N170"/>
    <mergeCell ref="A101:N101"/>
    <mergeCell ref="A118:N118"/>
    <mergeCell ref="A119:N119"/>
    <mergeCell ref="A122:N122"/>
    <mergeCell ref="A150:N150"/>
    <mergeCell ref="A152:A153"/>
    <mergeCell ref="D152:G152"/>
    <mergeCell ref="H152:K152"/>
    <mergeCell ref="L152:N152"/>
    <mergeCell ref="L153:N153"/>
    <mergeCell ref="A135:N135"/>
    <mergeCell ref="A137:A138"/>
    <mergeCell ref="D137:G137"/>
    <mergeCell ref="H137:K137"/>
    <mergeCell ref="L137:N137"/>
    <mergeCell ref="L138:N138"/>
    <mergeCell ref="A108:N108"/>
    <mergeCell ref="A78:A79"/>
    <mergeCell ref="D78:G78"/>
    <mergeCell ref="H78:K78"/>
    <mergeCell ref="L78:N78"/>
    <mergeCell ref="L79:N79"/>
    <mergeCell ref="L102:N104"/>
    <mergeCell ref="L81:N90"/>
    <mergeCell ref="A94:N94"/>
    <mergeCell ref="A95:A96"/>
    <mergeCell ref="D95:G95"/>
    <mergeCell ref="H95:K95"/>
    <mergeCell ref="L95:N95"/>
    <mergeCell ref="L96:N96"/>
    <mergeCell ref="B57:N57"/>
    <mergeCell ref="B58:H58"/>
    <mergeCell ref="I58:N58"/>
    <mergeCell ref="B59:H59"/>
    <mergeCell ref="I59:N59"/>
    <mergeCell ref="A63:A64"/>
    <mergeCell ref="D63:G63"/>
    <mergeCell ref="H63:K63"/>
    <mergeCell ref="L63:N63"/>
    <mergeCell ref="L64:N64"/>
    <mergeCell ref="B52:D52"/>
    <mergeCell ref="I52:L52"/>
    <mergeCell ref="B53:N53"/>
    <mergeCell ref="B55:N55"/>
    <mergeCell ref="B56:N56"/>
    <mergeCell ref="B49:C49"/>
    <mergeCell ref="D49:I49"/>
    <mergeCell ref="J49:M49"/>
    <mergeCell ref="B50:N50"/>
    <mergeCell ref="C51:E51"/>
    <mergeCell ref="F51:H51"/>
    <mergeCell ref="I51:L51"/>
    <mergeCell ref="M51:N51"/>
    <mergeCell ref="B44:N44"/>
    <mergeCell ref="B45:N45"/>
    <mergeCell ref="B46:N46"/>
    <mergeCell ref="B47:N47"/>
    <mergeCell ref="B48:N48"/>
    <mergeCell ref="B40:C40"/>
    <mergeCell ref="H40:L40"/>
    <mergeCell ref="B41:I41"/>
    <mergeCell ref="J41:K41"/>
    <mergeCell ref="D40:E40"/>
    <mergeCell ref="F40:G40"/>
    <mergeCell ref="B38:C38"/>
    <mergeCell ref="H38:L38"/>
    <mergeCell ref="B39:C39"/>
    <mergeCell ref="H39:L39"/>
    <mergeCell ref="B36:C36"/>
    <mergeCell ref="H36:L36"/>
    <mergeCell ref="B37:C37"/>
    <mergeCell ref="H37:L37"/>
    <mergeCell ref="B34:C34"/>
    <mergeCell ref="H34:L34"/>
    <mergeCell ref="B35:C35"/>
    <mergeCell ref="H35:L35"/>
    <mergeCell ref="D35:E35"/>
    <mergeCell ref="F35:G35"/>
    <mergeCell ref="D36:E36"/>
    <mergeCell ref="F36:G36"/>
    <mergeCell ref="D37:E37"/>
    <mergeCell ref="F37:G37"/>
    <mergeCell ref="D38:E38"/>
    <mergeCell ref="F38:G38"/>
    <mergeCell ref="D39:E39"/>
    <mergeCell ref="F39:G39"/>
    <mergeCell ref="B32:C32"/>
    <mergeCell ref="H32:L32"/>
    <mergeCell ref="B33:C33"/>
    <mergeCell ref="H33:L33"/>
    <mergeCell ref="B26:C26"/>
    <mergeCell ref="H26:L26"/>
    <mergeCell ref="B27:C27"/>
    <mergeCell ref="H27:L27"/>
    <mergeCell ref="B24:C24"/>
    <mergeCell ref="H24:L24"/>
    <mergeCell ref="B25:C25"/>
    <mergeCell ref="H25:L25"/>
    <mergeCell ref="D24:E24"/>
    <mergeCell ref="F24:G24"/>
    <mergeCell ref="D25:E25"/>
    <mergeCell ref="F25:G25"/>
    <mergeCell ref="D26:E26"/>
    <mergeCell ref="F26:G26"/>
    <mergeCell ref="D27:E27"/>
    <mergeCell ref="F27:G27"/>
    <mergeCell ref="D28:E28"/>
    <mergeCell ref="F28:G28"/>
    <mergeCell ref="D29:E29"/>
    <mergeCell ref="F29:G29"/>
    <mergeCell ref="L13:N13"/>
    <mergeCell ref="B22:C22"/>
    <mergeCell ref="H22:L22"/>
    <mergeCell ref="B23:C23"/>
    <mergeCell ref="H23:L23"/>
    <mergeCell ref="C18:D18"/>
    <mergeCell ref="E18:M18"/>
    <mergeCell ref="B20:N20"/>
    <mergeCell ref="B21:C21"/>
    <mergeCell ref="D21:E21"/>
    <mergeCell ref="F21:G21"/>
    <mergeCell ref="H21:L21"/>
    <mergeCell ref="B1:N2"/>
    <mergeCell ref="B3:N3"/>
    <mergeCell ref="B4:N4"/>
    <mergeCell ref="B5:N5"/>
    <mergeCell ref="B6:C6"/>
    <mergeCell ref="D6:N6"/>
    <mergeCell ref="F22:G22"/>
    <mergeCell ref="D22:E22"/>
    <mergeCell ref="D23:E23"/>
    <mergeCell ref="F23:G23"/>
    <mergeCell ref="B11:C11"/>
    <mergeCell ref="D11:F11"/>
    <mergeCell ref="G11:N11"/>
    <mergeCell ref="B8:C8"/>
    <mergeCell ref="D8:N8"/>
    <mergeCell ref="B7:C7"/>
    <mergeCell ref="D7:N7"/>
    <mergeCell ref="B9:C9"/>
    <mergeCell ref="B10:C10"/>
    <mergeCell ref="B14:N14"/>
    <mergeCell ref="B15:N15"/>
    <mergeCell ref="B17:N17"/>
    <mergeCell ref="B16:H16"/>
    <mergeCell ref="I16:N16"/>
    <mergeCell ref="A100:N100"/>
    <mergeCell ref="D10:I10"/>
    <mergeCell ref="J10:L10"/>
    <mergeCell ref="M10:N10"/>
    <mergeCell ref="L97:N99"/>
    <mergeCell ref="L111:N117"/>
    <mergeCell ref="L126:N134"/>
    <mergeCell ref="D30:E30"/>
    <mergeCell ref="F30:G30"/>
    <mergeCell ref="D31:E31"/>
    <mergeCell ref="F31:G31"/>
    <mergeCell ref="D32:E32"/>
    <mergeCell ref="F32:G32"/>
    <mergeCell ref="D33:E33"/>
    <mergeCell ref="F33:G33"/>
    <mergeCell ref="D34:E34"/>
    <mergeCell ref="F34:G34"/>
    <mergeCell ref="D12:F12"/>
    <mergeCell ref="G12:H12"/>
    <mergeCell ref="I12:K12"/>
    <mergeCell ref="L12:N12"/>
    <mergeCell ref="D13:F13"/>
    <mergeCell ref="G13:H13"/>
    <mergeCell ref="I13:K13"/>
    <mergeCell ref="L141:N146"/>
    <mergeCell ref="L149:N149"/>
    <mergeCell ref="L154:N156"/>
    <mergeCell ref="A109:A110"/>
    <mergeCell ref="D109:G109"/>
    <mergeCell ref="H109:K109"/>
    <mergeCell ref="L109:N109"/>
    <mergeCell ref="L110:N110"/>
    <mergeCell ref="L125:N125"/>
    <mergeCell ref="A139:N139"/>
  </mergeCells>
  <conditionalFormatting sqref="H182:I182">
    <cfRule type="cellIs" dxfId="27" priority="3" operator="lessThan">
      <formula>1</formula>
    </cfRule>
    <cfRule type="cellIs" dxfId="26" priority="4" operator="equal">
      <formula>1</formula>
    </cfRule>
  </conditionalFormatting>
  <conditionalFormatting sqref="H183:I183">
    <cfRule type="cellIs" dxfId="25" priority="1" operator="lessThan">
      <formula>0.5</formula>
    </cfRule>
    <cfRule type="cellIs" dxfId="24"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88" fitToHeight="0" orientation="landscape" r:id="rId1"/>
  <headerFooter>
    <oddFooter>&amp;R&amp;P/&amp;N</oddFooter>
  </headerFooter>
  <rowBreaks count="3" manualBreakCount="3">
    <brk id="18" max="16383" man="1"/>
    <brk id="77" max="16383" man="1"/>
    <brk id="18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E8F-ECAE-4842-9A1E-AB021D0DC1FA}">
  <sheetPr>
    <tabColor rgb="FF7030A0"/>
    <pageSetUpPr fitToPage="1"/>
  </sheetPr>
  <dimension ref="A1:O162"/>
  <sheetViews>
    <sheetView showGridLines="0" tabSelected="1" topLeftCell="A114"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710937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990</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ht="27" customHeight="1">
      <c r="A16" s="646"/>
      <c r="B16" s="1414" t="s">
        <v>931</v>
      </c>
      <c r="C16" s="1376"/>
      <c r="D16" s="1376" t="s">
        <v>932</v>
      </c>
      <c r="E16" s="1376"/>
      <c r="F16" s="1376"/>
      <c r="G16" s="1376"/>
      <c r="H16" s="1376"/>
      <c r="I16" s="1376"/>
      <c r="J16" s="1376" t="s">
        <v>933</v>
      </c>
      <c r="K16" s="1376"/>
      <c r="L16" s="1376"/>
      <c r="M16" s="1376" t="s">
        <v>934</v>
      </c>
      <c r="N16" s="1377"/>
      <c r="O16" s="643"/>
    </row>
    <row r="17" spans="1:15" ht="27" customHeight="1">
      <c r="A17" s="646"/>
      <c r="B17" s="1283" t="s">
        <v>935</v>
      </c>
      <c r="C17" s="1278"/>
      <c r="D17" s="1278" t="s">
        <v>936</v>
      </c>
      <c r="E17" s="1278"/>
      <c r="F17" s="1278"/>
      <c r="G17" s="1278"/>
      <c r="H17" s="1278"/>
      <c r="I17" s="1278"/>
      <c r="J17" s="1278" t="s">
        <v>933</v>
      </c>
      <c r="K17" s="1278"/>
      <c r="L17" s="1278"/>
      <c r="M17" s="1278" t="s">
        <v>937</v>
      </c>
      <c r="N17" s="1279"/>
      <c r="O17" s="643"/>
    </row>
    <row r="18" spans="1:15" ht="24" customHeight="1">
      <c r="A18" s="646"/>
      <c r="B18" s="1284" t="s">
        <v>644</v>
      </c>
      <c r="C18" s="1285"/>
      <c r="D18" s="1285"/>
      <c r="E18" s="1285"/>
      <c r="F18" s="1285"/>
      <c r="G18" s="1285"/>
      <c r="H18" s="1285"/>
      <c r="I18" s="1285"/>
      <c r="J18" s="1285"/>
      <c r="K18" s="1285"/>
      <c r="L18" s="1285"/>
      <c r="M18" s="1285"/>
      <c r="N18" s="1286"/>
      <c r="O18" s="643"/>
    </row>
    <row r="19" spans="1:15" ht="27.75" customHeight="1" thickBot="1">
      <c r="A19" s="643"/>
      <c r="B19" s="630" t="s">
        <v>596</v>
      </c>
      <c r="C19" s="1198"/>
      <c r="D19" s="1198"/>
      <c r="E19" s="1299" t="s">
        <v>1345</v>
      </c>
      <c r="F19" s="1299"/>
      <c r="G19" s="1299"/>
      <c r="H19" s="1299"/>
      <c r="I19" s="1299"/>
      <c r="J19" s="1299"/>
      <c r="K19" s="1299"/>
      <c r="L19" s="1299"/>
      <c r="M19" s="1299"/>
      <c r="N19" s="629"/>
      <c r="O19" s="643"/>
    </row>
    <row r="20" spans="1:15" ht="24.75" customHeight="1" thickBot="1">
      <c r="A20" s="643"/>
      <c r="B20" s="672"/>
      <c r="C20" s="672"/>
      <c r="D20" s="672"/>
      <c r="E20" s="672"/>
      <c r="F20" s="672"/>
      <c r="G20" s="672"/>
      <c r="H20" s="672"/>
      <c r="I20" s="672"/>
      <c r="J20" s="672"/>
      <c r="K20" s="672"/>
      <c r="L20" s="672"/>
      <c r="M20" s="672"/>
      <c r="N20" s="673"/>
      <c r="O20" s="643"/>
    </row>
    <row r="21" spans="1:15" s="685" customFormat="1" ht="24" customHeight="1" thickBot="1">
      <c r="A21" s="687"/>
      <c r="B21" s="1187" t="s">
        <v>631</v>
      </c>
      <c r="C21" s="1188"/>
      <c r="D21" s="1188"/>
      <c r="E21" s="1188"/>
      <c r="F21" s="1188"/>
      <c r="G21" s="1188"/>
      <c r="H21" s="1188"/>
      <c r="I21" s="1188"/>
      <c r="J21" s="1188"/>
      <c r="K21" s="1188"/>
      <c r="L21" s="1188"/>
      <c r="M21" s="1188"/>
      <c r="N21" s="1189"/>
      <c r="O21" s="684"/>
    </row>
    <row r="22" spans="1:15" ht="22.15" customHeight="1" thickBot="1">
      <c r="A22" s="646"/>
      <c r="B22" s="1517" t="s">
        <v>629</v>
      </c>
      <c r="C22" s="1518"/>
      <c r="D22" s="1519" t="s">
        <v>10</v>
      </c>
      <c r="E22" s="1518"/>
      <c r="F22" s="1519" t="s">
        <v>630</v>
      </c>
      <c r="G22" s="1518"/>
      <c r="H22" s="1520" t="s">
        <v>665</v>
      </c>
      <c r="I22" s="1520"/>
      <c r="J22" s="1520"/>
      <c r="K22" s="1520"/>
      <c r="L22" s="1520"/>
      <c r="M22" s="831" t="s">
        <v>10</v>
      </c>
      <c r="N22" s="832" t="s">
        <v>630</v>
      </c>
      <c r="O22" s="643"/>
    </row>
    <row r="23" spans="1:15" ht="33" customHeight="1">
      <c r="A23" s="646"/>
      <c r="B23" s="1563" t="s">
        <v>938</v>
      </c>
      <c r="C23" s="1564"/>
      <c r="D23" s="1434"/>
      <c r="E23" s="1435"/>
      <c r="F23" s="1434"/>
      <c r="G23" s="1435"/>
      <c r="H23" s="1565" t="s">
        <v>713</v>
      </c>
      <c r="I23" s="1566"/>
      <c r="J23" s="1566"/>
      <c r="K23" s="1566"/>
      <c r="L23" s="1567"/>
      <c r="M23" s="807"/>
      <c r="N23" s="808"/>
      <c r="O23" s="643"/>
    </row>
    <row r="24" spans="1:15" ht="27" customHeight="1">
      <c r="A24" s="646"/>
      <c r="B24" s="1280" t="s">
        <v>939</v>
      </c>
      <c r="C24" s="1281"/>
      <c r="D24" s="1166"/>
      <c r="E24" s="1167"/>
      <c r="F24" s="1166"/>
      <c r="G24" s="1167"/>
      <c r="H24" s="1253" t="s">
        <v>713</v>
      </c>
      <c r="I24" s="1254"/>
      <c r="J24" s="1254"/>
      <c r="K24" s="1254"/>
      <c r="L24" s="1255"/>
      <c r="M24" s="701"/>
      <c r="N24" s="704"/>
      <c r="O24" s="643"/>
    </row>
    <row r="25" spans="1:15" ht="33" customHeight="1">
      <c r="A25" s="646"/>
      <c r="B25" s="1280" t="s">
        <v>940</v>
      </c>
      <c r="C25" s="1281"/>
      <c r="D25" s="1166"/>
      <c r="E25" s="1167"/>
      <c r="F25" s="1166"/>
      <c r="G25" s="1167"/>
      <c r="H25" s="1253" t="s">
        <v>713</v>
      </c>
      <c r="I25" s="1254"/>
      <c r="J25" s="1254"/>
      <c r="K25" s="1254"/>
      <c r="L25" s="1255"/>
      <c r="M25" s="701"/>
      <c r="N25" s="704"/>
      <c r="O25" s="643"/>
    </row>
    <row r="26" spans="1:15" ht="39" customHeight="1">
      <c r="A26" s="646"/>
      <c r="B26" s="1280" t="s">
        <v>944</v>
      </c>
      <c r="C26" s="1281"/>
      <c r="D26" s="1166"/>
      <c r="E26" s="1167"/>
      <c r="F26" s="1166"/>
      <c r="G26" s="1167"/>
      <c r="H26" s="1253" t="s">
        <v>713</v>
      </c>
      <c r="I26" s="1254"/>
      <c r="J26" s="1254"/>
      <c r="K26" s="1254"/>
      <c r="L26" s="1255"/>
      <c r="M26" s="701"/>
      <c r="N26" s="704"/>
      <c r="O26" s="643"/>
    </row>
    <row r="27" spans="1:15" ht="27" customHeight="1">
      <c r="A27" s="646"/>
      <c r="B27" s="1280" t="s">
        <v>945</v>
      </c>
      <c r="C27" s="1281"/>
      <c r="D27" s="1166"/>
      <c r="E27" s="1167"/>
      <c r="F27" s="1166"/>
      <c r="G27" s="1167"/>
      <c r="H27" s="1253" t="s">
        <v>713</v>
      </c>
      <c r="I27" s="1254"/>
      <c r="J27" s="1254"/>
      <c r="K27" s="1254"/>
      <c r="L27" s="1255"/>
      <c r="M27" s="701"/>
      <c r="N27" s="704"/>
      <c r="O27" s="643"/>
    </row>
    <row r="28" spans="1:15" ht="33" customHeight="1">
      <c r="A28" s="646"/>
      <c r="B28" s="1280" t="s">
        <v>941</v>
      </c>
      <c r="C28" s="1281"/>
      <c r="D28" s="1166"/>
      <c r="E28" s="1167"/>
      <c r="F28" s="1166"/>
      <c r="G28" s="1167"/>
      <c r="H28" s="1253" t="s">
        <v>713</v>
      </c>
      <c r="I28" s="1254"/>
      <c r="J28" s="1254"/>
      <c r="K28" s="1254"/>
      <c r="L28" s="1255"/>
      <c r="M28" s="701"/>
      <c r="N28" s="704"/>
      <c r="O28" s="643"/>
    </row>
    <row r="29" spans="1:15" ht="33" customHeight="1">
      <c r="A29" s="646"/>
      <c r="B29" s="1280" t="s">
        <v>946</v>
      </c>
      <c r="C29" s="1281"/>
      <c r="D29" s="1166"/>
      <c r="E29" s="1167"/>
      <c r="F29" s="1166"/>
      <c r="G29" s="1167"/>
      <c r="H29" s="1253" t="s">
        <v>713</v>
      </c>
      <c r="I29" s="1254"/>
      <c r="J29" s="1254"/>
      <c r="K29" s="1254"/>
      <c r="L29" s="1255"/>
      <c r="M29" s="701"/>
      <c r="N29" s="704"/>
      <c r="O29" s="643"/>
    </row>
    <row r="30" spans="1:15" ht="27" customHeight="1">
      <c r="A30" s="646"/>
      <c r="B30" s="1280" t="s">
        <v>947</v>
      </c>
      <c r="C30" s="1281"/>
      <c r="D30" s="1166"/>
      <c r="E30" s="1167"/>
      <c r="F30" s="1166"/>
      <c r="G30" s="1167"/>
      <c r="H30" s="1253" t="s">
        <v>713</v>
      </c>
      <c r="I30" s="1254"/>
      <c r="J30" s="1254"/>
      <c r="K30" s="1254"/>
      <c r="L30" s="1255"/>
      <c r="M30" s="701"/>
      <c r="N30" s="704"/>
      <c r="O30" s="643"/>
    </row>
    <row r="31" spans="1:15" ht="33" customHeight="1">
      <c r="A31" s="646"/>
      <c r="B31" s="1280" t="s">
        <v>948</v>
      </c>
      <c r="C31" s="1281"/>
      <c r="D31" s="1166"/>
      <c r="E31" s="1167"/>
      <c r="F31" s="1166"/>
      <c r="G31" s="1167"/>
      <c r="H31" s="1253" t="s">
        <v>713</v>
      </c>
      <c r="I31" s="1254"/>
      <c r="J31" s="1254"/>
      <c r="K31" s="1254"/>
      <c r="L31" s="1255"/>
      <c r="M31" s="701"/>
      <c r="N31" s="704"/>
      <c r="O31" s="643"/>
    </row>
    <row r="32" spans="1:15" ht="33" customHeight="1">
      <c r="A32" s="646"/>
      <c r="B32" s="1280" t="s">
        <v>949</v>
      </c>
      <c r="C32" s="1281"/>
      <c r="D32" s="1166"/>
      <c r="E32" s="1167"/>
      <c r="F32" s="1166"/>
      <c r="G32" s="1167"/>
      <c r="H32" s="1253" t="s">
        <v>713</v>
      </c>
      <c r="I32" s="1254"/>
      <c r="J32" s="1254"/>
      <c r="K32" s="1254"/>
      <c r="L32" s="1255"/>
      <c r="M32" s="701"/>
      <c r="N32" s="704"/>
      <c r="O32" s="643"/>
    </row>
    <row r="33" spans="1:15" ht="33" customHeight="1">
      <c r="A33" s="646"/>
      <c r="B33" s="1280" t="s">
        <v>942</v>
      </c>
      <c r="C33" s="1281"/>
      <c r="D33" s="1166"/>
      <c r="E33" s="1167"/>
      <c r="F33" s="1166"/>
      <c r="G33" s="1167"/>
      <c r="H33" s="1253" t="s">
        <v>713</v>
      </c>
      <c r="I33" s="1254"/>
      <c r="J33" s="1254"/>
      <c r="K33" s="1254"/>
      <c r="L33" s="1255"/>
      <c r="M33" s="701"/>
      <c r="N33" s="704"/>
      <c r="O33" s="643"/>
    </row>
    <row r="34" spans="1:15" ht="33" customHeight="1">
      <c r="A34" s="646"/>
      <c r="B34" s="1280" t="s">
        <v>950</v>
      </c>
      <c r="C34" s="1281"/>
      <c r="D34" s="1166"/>
      <c r="E34" s="1167"/>
      <c r="F34" s="1166"/>
      <c r="G34" s="1167"/>
      <c r="H34" s="1253" t="s">
        <v>713</v>
      </c>
      <c r="I34" s="1254"/>
      <c r="J34" s="1254"/>
      <c r="K34" s="1254"/>
      <c r="L34" s="1255"/>
      <c r="M34" s="701"/>
      <c r="N34" s="704"/>
      <c r="O34" s="643"/>
    </row>
    <row r="35" spans="1:15" ht="33" customHeight="1" thickBot="1">
      <c r="A35" s="646" t="s">
        <v>943</v>
      </c>
      <c r="B35" s="1556" t="s">
        <v>951</v>
      </c>
      <c r="C35" s="1557"/>
      <c r="D35" s="1558"/>
      <c r="E35" s="1559"/>
      <c r="F35" s="1558"/>
      <c r="G35" s="1559"/>
      <c r="H35" s="1560" t="s">
        <v>713</v>
      </c>
      <c r="I35" s="1561"/>
      <c r="J35" s="1561"/>
      <c r="K35" s="1561"/>
      <c r="L35" s="1562"/>
      <c r="M35" s="762"/>
      <c r="N35" s="763"/>
      <c r="O35" s="643"/>
    </row>
    <row r="36" spans="1:15" ht="24.75" customHeight="1" thickBot="1">
      <c r="A36" s="645"/>
      <c r="B36" s="1356" t="s">
        <v>652</v>
      </c>
      <c r="C36" s="1357"/>
      <c r="D36" s="1357"/>
      <c r="E36" s="1357"/>
      <c r="F36" s="1357"/>
      <c r="G36" s="1357"/>
      <c r="H36" s="1357"/>
      <c r="I36" s="1357"/>
      <c r="J36" s="1358">
        <f>SUM(F23:G35)+SUM(N23:N35)</f>
        <v>0</v>
      </c>
      <c r="K36" s="1358"/>
      <c r="L36" s="758" t="s">
        <v>13</v>
      </c>
      <c r="M36" s="758"/>
      <c r="N36" s="759"/>
      <c r="O36" s="643"/>
    </row>
    <row r="37" spans="1:15" ht="10.15" customHeight="1" thickBot="1">
      <c r="A37" s="643"/>
      <c r="B37" s="1202"/>
      <c r="C37" s="1202"/>
      <c r="D37" s="1202"/>
      <c r="E37" s="1202"/>
      <c r="F37" s="1202"/>
      <c r="G37" s="1202"/>
      <c r="H37" s="1202"/>
      <c r="I37" s="1202"/>
      <c r="J37" s="1202"/>
      <c r="K37" s="1202"/>
      <c r="L37" s="1202"/>
      <c r="M37" s="1202"/>
      <c r="N37" s="1202"/>
      <c r="O37" s="643"/>
    </row>
    <row r="38" spans="1:15" s="685" customFormat="1" ht="24" customHeight="1" thickBot="1">
      <c r="A38" s="688"/>
      <c r="B38" s="1157" t="s">
        <v>953</v>
      </c>
      <c r="C38" s="1158"/>
      <c r="D38" s="1158"/>
      <c r="E38" s="1158"/>
      <c r="F38" s="1158"/>
      <c r="G38" s="1158"/>
      <c r="H38" s="1158"/>
      <c r="I38" s="1158"/>
      <c r="J38" s="1158"/>
      <c r="K38" s="1158"/>
      <c r="L38" s="1158"/>
      <c r="M38" s="1158"/>
      <c r="N38" s="1159"/>
      <c r="O38" s="684"/>
    </row>
    <row r="39" spans="1:15" ht="16.149999999999999" customHeight="1">
      <c r="A39" s="646"/>
      <c r="B39" s="1553"/>
      <c r="C39" s="1554"/>
      <c r="D39" s="1554"/>
      <c r="E39" s="1554"/>
      <c r="F39" s="1554"/>
      <c r="G39" s="1554"/>
      <c r="H39" s="1554"/>
      <c r="I39" s="1554"/>
      <c r="J39" s="1554"/>
      <c r="K39" s="1554"/>
      <c r="L39" s="1554"/>
      <c r="M39" s="1554"/>
      <c r="N39" s="1555"/>
      <c r="O39" s="643"/>
    </row>
    <row r="40" spans="1:15" s="835" customFormat="1" ht="14.25" customHeight="1">
      <c r="A40" s="833"/>
      <c r="B40" s="1550" t="s">
        <v>952</v>
      </c>
      <c r="C40" s="1551"/>
      <c r="D40" s="1551"/>
      <c r="E40" s="1551"/>
      <c r="G40" s="1549" t="s">
        <v>400</v>
      </c>
      <c r="H40" s="1549"/>
      <c r="I40" s="1549"/>
      <c r="J40" s="1549"/>
      <c r="K40" s="1549"/>
      <c r="L40" s="837" t="s">
        <v>669</v>
      </c>
      <c r="M40" s="1549"/>
      <c r="N40" s="1552"/>
      <c r="O40" s="834"/>
    </row>
    <row r="41" spans="1:15" ht="14.25" customHeight="1" thickBot="1">
      <c r="A41" s="646"/>
      <c r="B41" s="1260"/>
      <c r="C41" s="1261"/>
      <c r="D41" s="1261"/>
      <c r="E41" s="1261"/>
      <c r="F41" s="1261"/>
      <c r="G41" s="1261"/>
      <c r="H41" s="1261"/>
      <c r="I41" s="1261"/>
      <c r="J41" s="1261"/>
      <c r="K41" s="723"/>
      <c r="L41" s="723"/>
      <c r="M41" s="723"/>
      <c r="N41" s="724"/>
      <c r="O41" s="643"/>
    </row>
    <row r="42" spans="1:15" ht="28.15" customHeight="1" thickBot="1">
      <c r="A42" s="646"/>
      <c r="B42" s="646"/>
      <c r="C42" s="646"/>
      <c r="D42" s="646"/>
      <c r="E42" s="646"/>
      <c r="F42" s="646"/>
      <c r="G42" s="646"/>
      <c r="H42" s="646"/>
      <c r="I42" s="646"/>
      <c r="J42" s="646"/>
      <c r="K42" s="646"/>
      <c r="L42" s="646"/>
      <c r="M42" s="646"/>
      <c r="N42" s="646"/>
      <c r="O42" s="643"/>
    </row>
    <row r="43" spans="1:15" s="685" customFormat="1" ht="24" customHeight="1" thickBot="1">
      <c r="A43" s="688"/>
      <c r="B43" s="1217" t="s">
        <v>632</v>
      </c>
      <c r="C43" s="1218"/>
      <c r="D43" s="1218"/>
      <c r="E43" s="1218"/>
      <c r="F43" s="1218"/>
      <c r="G43" s="1218"/>
      <c r="H43" s="1218"/>
      <c r="I43" s="1218"/>
      <c r="J43" s="1218"/>
      <c r="K43" s="1218"/>
      <c r="L43" s="1218"/>
      <c r="M43" s="1218"/>
      <c r="N43" s="1219"/>
      <c r="O43" s="684"/>
    </row>
    <row r="44" spans="1:15" ht="59.45" customHeight="1">
      <c r="A44" s="646"/>
      <c r="B44" s="1209" t="s">
        <v>1102</v>
      </c>
      <c r="C44" s="1210"/>
      <c r="D44" s="1210"/>
      <c r="E44" s="1210"/>
      <c r="F44" s="1210"/>
      <c r="G44" s="1210"/>
      <c r="H44" s="1210"/>
      <c r="I44" s="1210"/>
      <c r="J44" s="1210"/>
      <c r="K44" s="1210"/>
      <c r="L44" s="1210"/>
      <c r="M44" s="1210"/>
      <c r="N44" s="1211"/>
      <c r="O44" s="643"/>
    </row>
    <row r="45" spans="1:15">
      <c r="A45" s="646"/>
      <c r="B45" s="1212" t="s">
        <v>628</v>
      </c>
      <c r="C45" s="1213"/>
      <c r="D45" s="1213"/>
      <c r="E45" s="1213"/>
      <c r="F45" s="1213"/>
      <c r="G45" s="1213"/>
      <c r="H45" s="1213"/>
      <c r="I45" s="1213"/>
      <c r="J45" s="1213"/>
      <c r="K45" s="1213"/>
      <c r="L45" s="1213"/>
      <c r="M45" s="1213"/>
      <c r="N45" s="1214"/>
      <c r="O45" s="643"/>
    </row>
    <row r="46" spans="1:15" ht="80.25" customHeight="1" thickBot="1">
      <c r="A46" s="646"/>
      <c r="B46" s="1112" t="s">
        <v>645</v>
      </c>
      <c r="C46" s="1113"/>
      <c r="D46" s="1113"/>
      <c r="E46" s="1113"/>
      <c r="F46" s="1113"/>
      <c r="G46" s="1113"/>
      <c r="H46" s="1114"/>
      <c r="I46" s="1220" t="s">
        <v>638</v>
      </c>
      <c r="J46" s="1221"/>
      <c r="K46" s="1221"/>
      <c r="L46" s="1221"/>
      <c r="M46" s="1221"/>
      <c r="N46" s="1222"/>
      <c r="O46" s="643"/>
    </row>
    <row r="47" spans="1:15" ht="89.25" customHeight="1" thickBot="1">
      <c r="A47" s="646"/>
      <c r="B47" s="1112" t="s">
        <v>635</v>
      </c>
      <c r="C47" s="1113"/>
      <c r="D47" s="1113"/>
      <c r="E47" s="1113"/>
      <c r="F47" s="1113"/>
      <c r="G47" s="1113"/>
      <c r="H47" s="1114"/>
      <c r="I47" s="1223" t="s">
        <v>636</v>
      </c>
      <c r="J47" s="1224"/>
      <c r="K47" s="1224"/>
      <c r="L47" s="1224"/>
      <c r="M47" s="1224"/>
      <c r="N47" s="1225"/>
      <c r="O47" s="643"/>
    </row>
    <row r="48" spans="1:15" s="267" customFormat="1" ht="31.15" customHeight="1" thickBot="1">
      <c r="A48" s="1101" t="s">
        <v>1344</v>
      </c>
      <c r="B48" s="664"/>
      <c r="C48" s="665"/>
      <c r="D48" s="1103" t="s">
        <v>617</v>
      </c>
      <c r="E48" s="1104"/>
      <c r="F48" s="1104"/>
      <c r="G48" s="1105"/>
      <c r="H48" s="1115" t="s">
        <v>618</v>
      </c>
      <c r="I48" s="1116"/>
      <c r="J48" s="1116"/>
      <c r="K48" s="1117"/>
      <c r="L48" s="1059"/>
      <c r="M48" s="1059"/>
      <c r="N48" s="1060"/>
      <c r="O48" s="641"/>
    </row>
    <row r="49" spans="1:15" ht="127.15" customHeight="1" thickBot="1">
      <c r="A49" s="1102"/>
      <c r="B49" s="667" t="s">
        <v>614</v>
      </c>
      <c r="C49" s="679" t="s">
        <v>642</v>
      </c>
      <c r="D49" s="708" t="s">
        <v>641</v>
      </c>
      <c r="E49" s="709" t="s">
        <v>639</v>
      </c>
      <c r="F49" s="709" t="s">
        <v>17</v>
      </c>
      <c r="G49" s="710" t="s">
        <v>18</v>
      </c>
      <c r="H49" s="705" t="s">
        <v>641</v>
      </c>
      <c r="I49" s="706" t="s">
        <v>639</v>
      </c>
      <c r="J49" s="706" t="s">
        <v>17</v>
      </c>
      <c r="K49" s="707" t="s">
        <v>18</v>
      </c>
      <c r="L49" s="1061" t="s">
        <v>619</v>
      </c>
      <c r="M49" s="1062"/>
      <c r="N49" s="1063"/>
      <c r="O49" s="643"/>
    </row>
    <row r="50" spans="1:15" s="685" customFormat="1" ht="24" customHeight="1" thickBot="1">
      <c r="A50" s="1182" t="s">
        <v>640</v>
      </c>
      <c r="B50" s="1183"/>
      <c r="C50" s="1183"/>
      <c r="D50" s="1183"/>
      <c r="E50" s="1183"/>
      <c r="F50" s="1183"/>
      <c r="G50" s="1183"/>
      <c r="H50" s="1183"/>
      <c r="I50" s="1183"/>
      <c r="J50" s="1183"/>
      <c r="K50" s="1183"/>
      <c r="L50" s="1183"/>
      <c r="M50" s="1183"/>
      <c r="N50" s="1184"/>
      <c r="O50" s="684"/>
    </row>
    <row r="51" spans="1:15" ht="16.5" thickBot="1">
      <c r="A51" s="1226" t="s">
        <v>34</v>
      </c>
      <c r="B51" s="1256"/>
      <c r="C51" s="1110"/>
      <c r="D51" s="1110"/>
      <c r="E51" s="1110"/>
      <c r="F51" s="1110"/>
      <c r="G51" s="1110"/>
      <c r="H51" s="1110"/>
      <c r="I51" s="1110"/>
      <c r="J51" s="1110"/>
      <c r="K51" s="1110"/>
      <c r="L51" s="1110"/>
      <c r="M51" s="1110"/>
      <c r="N51" s="1111"/>
      <c r="O51" s="643"/>
    </row>
    <row r="52" spans="1:15" ht="51">
      <c r="A52" s="879" t="s">
        <v>586</v>
      </c>
      <c r="B52" s="783" t="s">
        <v>955</v>
      </c>
      <c r="C52" s="746"/>
      <c r="D52" s="597"/>
      <c r="E52" s="598"/>
      <c r="F52" s="598"/>
      <c r="G52" s="599"/>
      <c r="H52" s="747"/>
      <c r="I52" s="601"/>
      <c r="J52" s="601"/>
      <c r="K52" s="695"/>
      <c r="L52" s="1118"/>
      <c r="M52" s="1119"/>
      <c r="N52" s="1120"/>
      <c r="O52" s="643"/>
    </row>
    <row r="53" spans="1:15">
      <c r="A53" s="879" t="s">
        <v>586</v>
      </c>
      <c r="B53" s="784" t="s">
        <v>679</v>
      </c>
      <c r="C53" s="727"/>
      <c r="D53" s="584"/>
      <c r="E53" s="578"/>
      <c r="F53" s="578"/>
      <c r="G53" s="585"/>
      <c r="H53" s="586"/>
      <c r="I53" s="587"/>
      <c r="J53" s="587"/>
      <c r="K53" s="692"/>
      <c r="L53" s="1121"/>
      <c r="M53" s="1122"/>
      <c r="N53" s="1123"/>
      <c r="O53" s="643"/>
    </row>
    <row r="54" spans="1:15" ht="70.5" customHeight="1">
      <c r="A54" s="879" t="s">
        <v>586</v>
      </c>
      <c r="B54" s="784" t="s">
        <v>956</v>
      </c>
      <c r="C54" s="727"/>
      <c r="D54" s="584"/>
      <c r="E54" s="578"/>
      <c r="F54" s="578"/>
      <c r="G54" s="585"/>
      <c r="H54" s="586"/>
      <c r="I54" s="587"/>
      <c r="J54" s="587"/>
      <c r="K54" s="692"/>
      <c r="L54" s="1121"/>
      <c r="M54" s="1122"/>
      <c r="N54" s="1123"/>
      <c r="O54" s="643"/>
    </row>
    <row r="55" spans="1:15">
      <c r="A55" s="725"/>
      <c r="B55" s="784" t="s">
        <v>954</v>
      </c>
      <c r="C55" s="727"/>
      <c r="D55" s="584"/>
      <c r="E55" s="578"/>
      <c r="F55" s="578"/>
      <c r="G55" s="585"/>
      <c r="H55" s="586"/>
      <c r="I55" s="587"/>
      <c r="J55" s="587"/>
      <c r="K55" s="692"/>
      <c r="L55" s="1121"/>
      <c r="M55" s="1122"/>
      <c r="N55" s="1123"/>
      <c r="O55" s="643"/>
    </row>
    <row r="56" spans="1:15" ht="15.75" thickBot="1">
      <c r="A56" s="775"/>
      <c r="B56" s="730" t="s">
        <v>117</v>
      </c>
      <c r="C56" s="729"/>
      <c r="D56" s="593"/>
      <c r="E56" s="575"/>
      <c r="F56" s="575"/>
      <c r="G56" s="594"/>
      <c r="H56" s="595"/>
      <c r="I56" s="596"/>
      <c r="J56" s="596"/>
      <c r="K56" s="694"/>
      <c r="L56" s="1124"/>
      <c r="M56" s="1125"/>
      <c r="N56" s="1126"/>
      <c r="O56" s="643"/>
    </row>
    <row r="57" spans="1:15" ht="16.5" thickBot="1">
      <c r="A57" s="1109" t="s">
        <v>35</v>
      </c>
      <c r="B57" s="1548"/>
      <c r="C57" s="1110"/>
      <c r="D57" s="1110"/>
      <c r="E57" s="1110"/>
      <c r="F57" s="1110"/>
      <c r="G57" s="1110"/>
      <c r="H57" s="1110"/>
      <c r="I57" s="1110"/>
      <c r="J57" s="1110"/>
      <c r="K57" s="1110"/>
      <c r="L57" s="1110"/>
      <c r="M57" s="1110"/>
      <c r="N57" s="1111"/>
      <c r="O57" s="643"/>
    </row>
    <row r="58" spans="1:15" ht="38.25">
      <c r="A58" s="879" t="s">
        <v>586</v>
      </c>
      <c r="B58" s="781" t="s">
        <v>957</v>
      </c>
      <c r="C58" s="734"/>
      <c r="D58" s="597"/>
      <c r="E58" s="598"/>
      <c r="F58" s="598"/>
      <c r="G58" s="599"/>
      <c r="H58" s="600"/>
      <c r="I58" s="601"/>
      <c r="J58" s="601"/>
      <c r="K58" s="695"/>
      <c r="L58" s="1118"/>
      <c r="M58" s="1119"/>
      <c r="N58" s="1120"/>
      <c r="O58" s="643"/>
    </row>
    <row r="59" spans="1:15">
      <c r="A59" s="879" t="s">
        <v>586</v>
      </c>
      <c r="B59" s="780" t="s">
        <v>555</v>
      </c>
      <c r="C59" s="735"/>
      <c r="D59" s="584"/>
      <c r="E59" s="578"/>
      <c r="F59" s="578"/>
      <c r="G59" s="585"/>
      <c r="H59" s="602"/>
      <c r="I59" s="587"/>
      <c r="J59" s="587"/>
      <c r="K59" s="692"/>
      <c r="L59" s="1121"/>
      <c r="M59" s="1245"/>
      <c r="N59" s="1123"/>
      <c r="O59" s="643"/>
    </row>
    <row r="60" spans="1:15" ht="25.5">
      <c r="A60" s="879" t="s">
        <v>586</v>
      </c>
      <c r="B60" s="780" t="s">
        <v>958</v>
      </c>
      <c r="C60" s="735"/>
      <c r="D60" s="584"/>
      <c r="E60" s="578"/>
      <c r="F60" s="578"/>
      <c r="G60" s="585"/>
      <c r="H60" s="602"/>
      <c r="I60" s="587"/>
      <c r="J60" s="587"/>
      <c r="K60" s="692"/>
      <c r="L60" s="1121"/>
      <c r="M60" s="1245"/>
      <c r="N60" s="1123"/>
      <c r="O60" s="643"/>
    </row>
    <row r="61" spans="1:15" ht="25.5">
      <c r="A61" s="879" t="s">
        <v>586</v>
      </c>
      <c r="B61" s="780" t="s">
        <v>959</v>
      </c>
      <c r="C61" s="735"/>
      <c r="D61" s="584"/>
      <c r="E61" s="578"/>
      <c r="F61" s="578"/>
      <c r="G61" s="585"/>
      <c r="H61" s="602"/>
      <c r="I61" s="587"/>
      <c r="J61" s="587"/>
      <c r="K61" s="692"/>
      <c r="L61" s="1121"/>
      <c r="M61" s="1245"/>
      <c r="N61" s="1123"/>
      <c r="O61" s="643"/>
    </row>
    <row r="62" spans="1:15" ht="25.5">
      <c r="A62" s="725"/>
      <c r="B62" s="780" t="s">
        <v>960</v>
      </c>
      <c r="C62" s="735"/>
      <c r="D62" s="584"/>
      <c r="E62" s="578"/>
      <c r="F62" s="578"/>
      <c r="G62" s="585"/>
      <c r="H62" s="602"/>
      <c r="I62" s="587"/>
      <c r="J62" s="587"/>
      <c r="K62" s="692"/>
      <c r="L62" s="1121"/>
      <c r="M62" s="1245"/>
      <c r="N62" s="1123"/>
      <c r="O62" s="643"/>
    </row>
    <row r="63" spans="1:15" ht="15.75" thickBot="1">
      <c r="A63" s="748"/>
      <c r="B63" s="782" t="s">
        <v>129</v>
      </c>
      <c r="C63" s="749"/>
      <c r="D63" s="750"/>
      <c r="E63" s="751"/>
      <c r="F63" s="751"/>
      <c r="G63" s="752"/>
      <c r="H63" s="608"/>
      <c r="I63" s="753"/>
      <c r="J63" s="753"/>
      <c r="K63" s="754"/>
      <c r="L63" s="1124"/>
      <c r="M63" s="1125"/>
      <c r="N63" s="1126"/>
      <c r="O63" s="643"/>
    </row>
    <row r="64" spans="1:15" s="935" customFormat="1" ht="14.45" customHeight="1" thickBot="1">
      <c r="A64" s="1345" t="s">
        <v>646</v>
      </c>
      <c r="B64" s="1345"/>
      <c r="C64" s="1345"/>
      <c r="D64" s="1345"/>
      <c r="E64" s="1345"/>
      <c r="F64" s="1345"/>
      <c r="G64" s="1345"/>
      <c r="H64" s="1345"/>
      <c r="I64" s="1345"/>
      <c r="J64" s="1345"/>
      <c r="K64" s="1345"/>
      <c r="L64" s="1345"/>
      <c r="M64" s="1345"/>
      <c r="N64" s="1345"/>
      <c r="O64" s="941"/>
    </row>
    <row r="65" spans="1:15" ht="31.15" customHeight="1" thickBot="1">
      <c r="A65" s="1101" t="s">
        <v>1344</v>
      </c>
      <c r="B65" s="664"/>
      <c r="C65" s="665"/>
      <c r="D65" s="1103" t="s">
        <v>617</v>
      </c>
      <c r="E65" s="1104"/>
      <c r="F65" s="1104"/>
      <c r="G65" s="1105"/>
      <c r="H65" s="1115" t="s">
        <v>618</v>
      </c>
      <c r="I65" s="1116"/>
      <c r="J65" s="1116"/>
      <c r="K65" s="1117"/>
      <c r="L65" s="1059"/>
      <c r="M65" s="1059"/>
      <c r="N65" s="1060"/>
      <c r="O65" s="643"/>
    </row>
    <row r="66" spans="1:15" ht="127.15" customHeight="1" thickBot="1">
      <c r="A66" s="1102"/>
      <c r="B66" s="667" t="s">
        <v>614</v>
      </c>
      <c r="C66" s="679" t="s">
        <v>642</v>
      </c>
      <c r="D66" s="708" t="s">
        <v>641</v>
      </c>
      <c r="E66" s="709" t="s">
        <v>639</v>
      </c>
      <c r="F66" s="709" t="s">
        <v>17</v>
      </c>
      <c r="G66" s="710" t="s">
        <v>18</v>
      </c>
      <c r="H66" s="705" t="s">
        <v>641</v>
      </c>
      <c r="I66" s="706" t="s">
        <v>639</v>
      </c>
      <c r="J66" s="706" t="s">
        <v>17</v>
      </c>
      <c r="K66" s="707" t="s">
        <v>18</v>
      </c>
      <c r="L66" s="1061" t="s">
        <v>619</v>
      </c>
      <c r="M66" s="1062"/>
      <c r="N66" s="1063"/>
      <c r="O66" s="643"/>
    </row>
    <row r="67" spans="1:15">
      <c r="A67" s="725"/>
      <c r="B67" s="780" t="s">
        <v>961</v>
      </c>
      <c r="C67" s="735"/>
      <c r="D67" s="584"/>
      <c r="E67" s="578"/>
      <c r="F67" s="578"/>
      <c r="G67" s="585"/>
      <c r="H67" s="602"/>
      <c r="I67" s="587"/>
      <c r="J67" s="587"/>
      <c r="K67" s="692"/>
      <c r="L67" s="1118"/>
      <c r="M67" s="1119"/>
      <c r="N67" s="1120"/>
      <c r="O67" s="643"/>
    </row>
    <row r="68" spans="1:15" ht="38.25" customHeight="1">
      <c r="A68" s="725"/>
      <c r="B68" s="780" t="s">
        <v>781</v>
      </c>
      <c r="C68" s="735"/>
      <c r="D68" s="584"/>
      <c r="E68" s="578"/>
      <c r="F68" s="578"/>
      <c r="G68" s="585"/>
      <c r="H68" s="602"/>
      <c r="I68" s="587"/>
      <c r="J68" s="587"/>
      <c r="K68" s="692"/>
      <c r="L68" s="1121"/>
      <c r="M68" s="1245"/>
      <c r="N68" s="1123"/>
      <c r="O68" s="643"/>
    </row>
    <row r="69" spans="1:15" ht="38.25">
      <c r="A69" s="726"/>
      <c r="B69" s="780" t="s">
        <v>682</v>
      </c>
      <c r="C69" s="735"/>
      <c r="D69" s="584"/>
      <c r="E69" s="578"/>
      <c r="F69" s="578"/>
      <c r="G69" s="585"/>
      <c r="H69" s="602"/>
      <c r="I69" s="587"/>
      <c r="J69" s="587"/>
      <c r="K69" s="692"/>
      <c r="L69" s="1121"/>
      <c r="M69" s="1245"/>
      <c r="N69" s="1123"/>
      <c r="O69" s="643"/>
    </row>
    <row r="70" spans="1:15" ht="15.75" thickBot="1">
      <c r="A70" s="733"/>
      <c r="B70" s="730" t="s">
        <v>117</v>
      </c>
      <c r="C70" s="736"/>
      <c r="D70" s="605"/>
      <c r="E70" s="606"/>
      <c r="F70" s="606"/>
      <c r="G70" s="607"/>
      <c r="H70" s="608"/>
      <c r="I70" s="609"/>
      <c r="J70" s="609"/>
      <c r="K70" s="696"/>
      <c r="L70" s="1124"/>
      <c r="M70" s="1125"/>
      <c r="N70" s="1126"/>
      <c r="O70" s="643"/>
    </row>
    <row r="71" spans="1:15" ht="16.5" thickBot="1">
      <c r="A71" s="1206" t="s">
        <v>590</v>
      </c>
      <c r="B71" s="1257"/>
      <c r="C71" s="1207"/>
      <c r="D71" s="1207"/>
      <c r="E71" s="1207"/>
      <c r="F71" s="1207"/>
      <c r="G71" s="1207"/>
      <c r="H71" s="1207"/>
      <c r="I71" s="1207"/>
      <c r="J71" s="1207"/>
      <c r="K71" s="1207"/>
      <c r="L71" s="1207"/>
      <c r="M71" s="1207"/>
      <c r="N71" s="1208"/>
      <c r="O71" s="643"/>
    </row>
    <row r="72" spans="1:15" ht="63.75">
      <c r="A72" s="879" t="s">
        <v>586</v>
      </c>
      <c r="B72" s="781" t="s">
        <v>963</v>
      </c>
      <c r="C72" s="739"/>
      <c r="D72" s="610"/>
      <c r="E72" s="611"/>
      <c r="F72" s="611"/>
      <c r="G72" s="612"/>
      <c r="H72" s="582"/>
      <c r="I72" s="613"/>
      <c r="J72" s="613"/>
      <c r="K72" s="697"/>
      <c r="L72" s="1127"/>
      <c r="M72" s="1128"/>
      <c r="N72" s="1129"/>
      <c r="O72" s="643"/>
    </row>
    <row r="73" spans="1:15" ht="25.5">
      <c r="A73" s="725"/>
      <c r="B73" s="780" t="s">
        <v>683</v>
      </c>
      <c r="C73" s="739"/>
      <c r="D73" s="610"/>
      <c r="E73" s="611"/>
      <c r="F73" s="611"/>
      <c r="G73" s="612"/>
      <c r="H73" s="582"/>
      <c r="I73" s="613"/>
      <c r="J73" s="613"/>
      <c r="K73" s="697"/>
      <c r="L73" s="1127"/>
      <c r="M73" s="1128"/>
      <c r="N73" s="1129"/>
      <c r="O73" s="643"/>
    </row>
    <row r="74" spans="1:15" ht="25.5">
      <c r="A74" s="725"/>
      <c r="B74" s="780" t="s">
        <v>684</v>
      </c>
      <c r="C74" s="739"/>
      <c r="D74" s="610"/>
      <c r="E74" s="611"/>
      <c r="F74" s="611"/>
      <c r="G74" s="612"/>
      <c r="H74" s="582"/>
      <c r="I74" s="613"/>
      <c r="J74" s="613"/>
      <c r="K74" s="697"/>
      <c r="L74" s="1127"/>
      <c r="M74" s="1128"/>
      <c r="N74" s="1129"/>
      <c r="O74" s="643"/>
    </row>
    <row r="75" spans="1:15">
      <c r="A75" s="725"/>
      <c r="B75" s="780" t="s">
        <v>685</v>
      </c>
      <c r="C75" s="739"/>
      <c r="D75" s="610"/>
      <c r="E75" s="611"/>
      <c r="F75" s="611"/>
      <c r="G75" s="612"/>
      <c r="H75" s="582"/>
      <c r="I75" s="613"/>
      <c r="J75" s="613"/>
      <c r="K75" s="697"/>
      <c r="L75" s="1127"/>
      <c r="M75" s="1128"/>
      <c r="N75" s="1129"/>
      <c r="O75" s="643"/>
    </row>
    <row r="76" spans="1:15" ht="25.5">
      <c r="A76" s="725"/>
      <c r="B76" s="780" t="s">
        <v>686</v>
      </c>
      <c r="C76" s="740"/>
      <c r="D76" s="614"/>
      <c r="E76" s="615"/>
      <c r="F76" s="615"/>
      <c r="G76" s="616"/>
      <c r="H76" s="586"/>
      <c r="I76" s="617"/>
      <c r="J76" s="617"/>
      <c r="K76" s="698"/>
      <c r="L76" s="1127"/>
      <c r="M76" s="1128"/>
      <c r="N76" s="1129"/>
      <c r="O76" s="643"/>
    </row>
    <row r="77" spans="1:15" ht="25.5">
      <c r="A77" s="838"/>
      <c r="B77" s="780" t="s">
        <v>962</v>
      </c>
      <c r="C77" s="839"/>
      <c r="D77" s="840"/>
      <c r="E77" s="841"/>
      <c r="F77" s="841"/>
      <c r="G77" s="842"/>
      <c r="H77" s="595"/>
      <c r="I77" s="843"/>
      <c r="J77" s="843"/>
      <c r="K77" s="844"/>
      <c r="L77" s="1127"/>
      <c r="M77" s="1128"/>
      <c r="N77" s="1129"/>
      <c r="O77" s="643"/>
    </row>
    <row r="78" spans="1:15" ht="57.75" customHeight="1">
      <c r="A78" s="838"/>
      <c r="B78" s="780" t="s">
        <v>779</v>
      </c>
      <c r="C78" s="839"/>
      <c r="D78" s="840"/>
      <c r="E78" s="841"/>
      <c r="F78" s="841"/>
      <c r="G78" s="842"/>
      <c r="H78" s="595"/>
      <c r="I78" s="843"/>
      <c r="J78" s="843"/>
      <c r="K78" s="844"/>
      <c r="L78" s="1127"/>
      <c r="M78" s="1128"/>
      <c r="N78" s="1129"/>
      <c r="O78" s="643"/>
    </row>
    <row r="79" spans="1:15" ht="15.75" thickBot="1">
      <c r="A79" s="733"/>
      <c r="B79" s="741" t="s">
        <v>117</v>
      </c>
      <c r="C79" s="736"/>
      <c r="D79" s="605"/>
      <c r="E79" s="606"/>
      <c r="F79" s="606"/>
      <c r="G79" s="607"/>
      <c r="H79" s="608"/>
      <c r="I79" s="609"/>
      <c r="J79" s="609"/>
      <c r="K79" s="696"/>
      <c r="L79" s="1130"/>
      <c r="M79" s="1131"/>
      <c r="N79" s="1132"/>
      <c r="O79" s="643"/>
    </row>
    <row r="80" spans="1:15" s="935" customFormat="1" ht="14.45" customHeight="1">
      <c r="A80" s="1345" t="s">
        <v>646</v>
      </c>
      <c r="B80" s="1345"/>
      <c r="C80" s="1345"/>
      <c r="D80" s="1345"/>
      <c r="E80" s="1345"/>
      <c r="F80" s="1345"/>
      <c r="G80" s="1345"/>
      <c r="H80" s="1345"/>
      <c r="I80" s="1345"/>
      <c r="J80" s="1345"/>
      <c r="K80" s="1345"/>
      <c r="L80" s="1345"/>
      <c r="M80" s="1345"/>
      <c r="N80" s="1345"/>
      <c r="O80" s="941"/>
    </row>
    <row r="81" spans="1:15" ht="15.75" thickBot="1"/>
    <row r="82" spans="1:15" ht="31.15" customHeight="1" thickBot="1">
      <c r="A82" s="1101" t="s">
        <v>1344</v>
      </c>
      <c r="B82" s="664"/>
      <c r="C82" s="665"/>
      <c r="D82" s="1103" t="s">
        <v>617</v>
      </c>
      <c r="E82" s="1104"/>
      <c r="F82" s="1104"/>
      <c r="G82" s="1105"/>
      <c r="H82" s="1115" t="s">
        <v>618</v>
      </c>
      <c r="I82" s="1116"/>
      <c r="J82" s="1116"/>
      <c r="K82" s="1117"/>
      <c r="L82" s="1059"/>
      <c r="M82" s="1059"/>
      <c r="N82" s="1060"/>
      <c r="O82" s="643"/>
    </row>
    <row r="83" spans="1:15" ht="127.15" customHeight="1" thickBot="1">
      <c r="A83" s="1102"/>
      <c r="B83" s="667" t="s">
        <v>614</v>
      </c>
      <c r="C83" s="679" t="s">
        <v>642</v>
      </c>
      <c r="D83" s="708" t="s">
        <v>641</v>
      </c>
      <c r="E83" s="709" t="s">
        <v>639</v>
      </c>
      <c r="F83" s="709" t="s">
        <v>17</v>
      </c>
      <c r="G83" s="710" t="s">
        <v>18</v>
      </c>
      <c r="H83" s="705" t="s">
        <v>641</v>
      </c>
      <c r="I83" s="706" t="s">
        <v>639</v>
      </c>
      <c r="J83" s="706" t="s">
        <v>17</v>
      </c>
      <c r="K83" s="707" t="s">
        <v>18</v>
      </c>
      <c r="L83" s="1061" t="s">
        <v>619</v>
      </c>
      <c r="M83" s="1062"/>
      <c r="N83" s="1063"/>
      <c r="O83" s="643"/>
    </row>
    <row r="84" spans="1:15" s="685" customFormat="1" ht="24" customHeight="1" thickBot="1">
      <c r="A84" s="1082" t="s">
        <v>964</v>
      </c>
      <c r="B84" s="1083"/>
      <c r="C84" s="1083"/>
      <c r="D84" s="1083"/>
      <c r="E84" s="1083"/>
      <c r="F84" s="1083"/>
      <c r="G84" s="1083"/>
      <c r="H84" s="1083"/>
      <c r="I84" s="1083"/>
      <c r="J84" s="1083"/>
      <c r="K84" s="1083"/>
      <c r="L84" s="1083"/>
      <c r="M84" s="1083"/>
      <c r="N84" s="1084"/>
      <c r="O84" s="684"/>
    </row>
    <row r="85" spans="1:15" ht="16.5" thickBot="1">
      <c r="A85" s="1079" t="s">
        <v>589</v>
      </c>
      <c r="B85" s="1252"/>
      <c r="C85" s="1080"/>
      <c r="D85" s="1080"/>
      <c r="E85" s="1080"/>
      <c r="F85" s="1080"/>
      <c r="G85" s="1080"/>
      <c r="H85" s="1080"/>
      <c r="I85" s="1080"/>
      <c r="J85" s="1080"/>
      <c r="K85" s="1080"/>
      <c r="L85" s="1080"/>
      <c r="M85" s="1080"/>
      <c r="N85" s="1081"/>
      <c r="O85" s="643"/>
    </row>
    <row r="86" spans="1:15" ht="44.25" customHeight="1">
      <c r="A86" s="879" t="s">
        <v>586</v>
      </c>
      <c r="B86" s="783" t="s">
        <v>969</v>
      </c>
      <c r="C86" s="618"/>
      <c r="D86" s="619"/>
      <c r="E86" s="620"/>
      <c r="F86" s="620"/>
      <c r="G86" s="621"/>
      <c r="H86" s="622"/>
      <c r="I86" s="623"/>
      <c r="J86" s="623"/>
      <c r="K86" s="699"/>
      <c r="L86" s="1152"/>
      <c r="M86" s="1065"/>
      <c r="N86" s="1066"/>
      <c r="O86" s="643"/>
    </row>
    <row r="87" spans="1:15" ht="30.75" customHeight="1">
      <c r="A87" s="879" t="s">
        <v>586</v>
      </c>
      <c r="B87" s="784" t="s">
        <v>965</v>
      </c>
      <c r="C87" s="624"/>
      <c r="D87" s="625"/>
      <c r="E87" s="590"/>
      <c r="F87" s="590"/>
      <c r="G87" s="626"/>
      <c r="H87" s="602"/>
      <c r="I87" s="576"/>
      <c r="J87" s="576"/>
      <c r="K87" s="693"/>
      <c r="L87" s="1153"/>
      <c r="M87" s="1068"/>
      <c r="N87" s="1069"/>
      <c r="O87" s="643"/>
    </row>
    <row r="88" spans="1:15" ht="79.5" customHeight="1">
      <c r="A88" s="879" t="s">
        <v>586</v>
      </c>
      <c r="B88" s="784" t="s">
        <v>970</v>
      </c>
      <c r="C88" s="624"/>
      <c r="D88" s="625"/>
      <c r="E88" s="590"/>
      <c r="F88" s="590"/>
      <c r="G88" s="626"/>
      <c r="H88" s="602"/>
      <c r="I88" s="576"/>
      <c r="J88" s="576"/>
      <c r="K88" s="693"/>
      <c r="L88" s="1153"/>
      <c r="M88" s="1068"/>
      <c r="N88" s="1069"/>
      <c r="O88" s="643"/>
    </row>
    <row r="89" spans="1:15" ht="60.75" customHeight="1">
      <c r="A89" s="879" t="s">
        <v>586</v>
      </c>
      <c r="B89" s="784" t="s">
        <v>971</v>
      </c>
      <c r="C89" s="624"/>
      <c r="D89" s="625"/>
      <c r="E89" s="590"/>
      <c r="F89" s="590"/>
      <c r="G89" s="626"/>
      <c r="H89" s="602"/>
      <c r="I89" s="576"/>
      <c r="J89" s="576"/>
      <c r="K89" s="693"/>
      <c r="L89" s="1153"/>
      <c r="M89" s="1068"/>
      <c r="N89" s="1069"/>
      <c r="O89" s="643"/>
    </row>
    <row r="90" spans="1:15" ht="30" customHeight="1">
      <c r="A90" s="725"/>
      <c r="B90" s="784" t="s">
        <v>966</v>
      </c>
      <c r="C90" s="624"/>
      <c r="D90" s="625"/>
      <c r="E90" s="590"/>
      <c r="F90" s="590"/>
      <c r="G90" s="626"/>
      <c r="H90" s="602"/>
      <c r="I90" s="576"/>
      <c r="J90" s="576"/>
      <c r="K90" s="693"/>
      <c r="L90" s="1153"/>
      <c r="M90" s="1068"/>
      <c r="N90" s="1069"/>
      <c r="O90" s="643"/>
    </row>
    <row r="91" spans="1:15" ht="45.75" customHeight="1">
      <c r="A91" s="725"/>
      <c r="B91" s="784" t="s">
        <v>967</v>
      </c>
      <c r="C91" s="624"/>
      <c r="D91" s="625"/>
      <c r="E91" s="590"/>
      <c r="F91" s="590"/>
      <c r="G91" s="626"/>
      <c r="H91" s="602"/>
      <c r="I91" s="576"/>
      <c r="J91" s="576"/>
      <c r="K91" s="693"/>
      <c r="L91" s="1153"/>
      <c r="M91" s="1068"/>
      <c r="N91" s="1069"/>
      <c r="O91" s="643"/>
    </row>
    <row r="92" spans="1:15" ht="48" customHeight="1">
      <c r="A92" s="726"/>
      <c r="B92" s="784" t="s">
        <v>968</v>
      </c>
      <c r="C92" s="624"/>
      <c r="D92" s="625"/>
      <c r="E92" s="590"/>
      <c r="F92" s="590"/>
      <c r="G92" s="626"/>
      <c r="H92" s="602"/>
      <c r="I92" s="576"/>
      <c r="J92" s="576"/>
      <c r="K92" s="693"/>
      <c r="L92" s="1153"/>
      <c r="M92" s="1068"/>
      <c r="N92" s="1069"/>
      <c r="O92" s="643"/>
    </row>
    <row r="93" spans="1:15" ht="15.75" thickBot="1">
      <c r="A93" s="733"/>
      <c r="B93" s="631" t="s">
        <v>117</v>
      </c>
      <c r="C93" s="635"/>
      <c r="D93" s="636"/>
      <c r="E93" s="637"/>
      <c r="F93" s="637"/>
      <c r="G93" s="637"/>
      <c r="H93" s="608"/>
      <c r="I93" s="638"/>
      <c r="J93" s="638"/>
      <c r="K93" s="638"/>
      <c r="L93" s="1154"/>
      <c r="M93" s="1071"/>
      <c r="N93" s="1072"/>
      <c r="O93" s="643"/>
    </row>
    <row r="94" spans="1:15" s="935" customFormat="1" ht="14.45" customHeight="1">
      <c r="A94" s="1345" t="s">
        <v>646</v>
      </c>
      <c r="B94" s="1345"/>
      <c r="C94" s="1345"/>
      <c r="D94" s="1345"/>
      <c r="E94" s="1345"/>
      <c r="F94" s="1345"/>
      <c r="G94" s="1345"/>
      <c r="H94" s="1345"/>
      <c r="I94" s="1345"/>
      <c r="J94" s="1345"/>
      <c r="K94" s="1345"/>
      <c r="L94" s="1345"/>
      <c r="M94" s="1345"/>
      <c r="N94" s="1345"/>
      <c r="O94" s="941"/>
    </row>
    <row r="95" spans="1:15" ht="15.75" thickBot="1"/>
    <row r="96" spans="1:15" ht="31.15" customHeight="1" thickBot="1">
      <c r="A96" s="1101" t="s">
        <v>1344</v>
      </c>
      <c r="B96" s="664"/>
      <c r="C96" s="665"/>
      <c r="D96" s="1103" t="s">
        <v>617</v>
      </c>
      <c r="E96" s="1250"/>
      <c r="F96" s="1250"/>
      <c r="G96" s="1251"/>
      <c r="H96" s="1115" t="s">
        <v>618</v>
      </c>
      <c r="I96" s="1116"/>
      <c r="J96" s="1116"/>
      <c r="K96" s="1117"/>
      <c r="L96" s="1249"/>
      <c r="M96" s="1059"/>
      <c r="N96" s="1060"/>
      <c r="O96" s="643"/>
    </row>
    <row r="97" spans="1:15" ht="127.15" customHeight="1" thickBot="1">
      <c r="A97" s="1102"/>
      <c r="B97" s="667" t="s">
        <v>614</v>
      </c>
      <c r="C97" s="679" t="s">
        <v>642</v>
      </c>
      <c r="D97" s="708" t="s">
        <v>641</v>
      </c>
      <c r="E97" s="709" t="s">
        <v>639</v>
      </c>
      <c r="F97" s="709" t="s">
        <v>17</v>
      </c>
      <c r="G97" s="710" t="s">
        <v>18</v>
      </c>
      <c r="H97" s="705" t="s">
        <v>641</v>
      </c>
      <c r="I97" s="706" t="s">
        <v>639</v>
      </c>
      <c r="J97" s="706" t="s">
        <v>17</v>
      </c>
      <c r="K97" s="707" t="s">
        <v>18</v>
      </c>
      <c r="L97" s="1061" t="s">
        <v>619</v>
      </c>
      <c r="M97" s="1062"/>
      <c r="N97" s="1063"/>
      <c r="O97" s="643"/>
    </row>
    <row r="98" spans="1:15" s="685" customFormat="1" ht="24" customHeight="1" thickBot="1">
      <c r="A98" s="1082" t="s">
        <v>972</v>
      </c>
      <c r="B98" s="1083"/>
      <c r="C98" s="1083"/>
      <c r="D98" s="1083"/>
      <c r="E98" s="1083"/>
      <c r="F98" s="1083"/>
      <c r="G98" s="1083"/>
      <c r="H98" s="1083"/>
      <c r="I98" s="1083"/>
      <c r="J98" s="1083"/>
      <c r="K98" s="1083"/>
      <c r="L98" s="1083"/>
      <c r="M98" s="1083"/>
      <c r="N98" s="1084"/>
      <c r="O98" s="684"/>
    </row>
    <row r="99" spans="1:15" ht="16.5" thickBot="1">
      <c r="A99" s="1079" t="s">
        <v>589</v>
      </c>
      <c r="B99" s="1252"/>
      <c r="C99" s="1080"/>
      <c r="D99" s="1080"/>
      <c r="E99" s="1080"/>
      <c r="F99" s="1080"/>
      <c r="G99" s="1080"/>
      <c r="H99" s="1080"/>
      <c r="I99" s="1080"/>
      <c r="J99" s="1080"/>
      <c r="K99" s="1080"/>
      <c r="L99" s="1080"/>
      <c r="M99" s="1080"/>
      <c r="N99" s="1081"/>
      <c r="O99" s="643"/>
    </row>
    <row r="100" spans="1:15" ht="38.25">
      <c r="A100" s="879" t="s">
        <v>586</v>
      </c>
      <c r="B100" s="781" t="s">
        <v>973</v>
      </c>
      <c r="C100" s="618"/>
      <c r="D100" s="619"/>
      <c r="E100" s="620"/>
      <c r="F100" s="620"/>
      <c r="G100" s="621"/>
      <c r="H100" s="622"/>
      <c r="I100" s="623"/>
      <c r="J100" s="623"/>
      <c r="K100" s="699"/>
      <c r="L100" s="1152"/>
      <c r="M100" s="1065"/>
      <c r="N100" s="1066"/>
      <c r="O100" s="643"/>
    </row>
    <row r="101" spans="1:15" ht="72" customHeight="1">
      <c r="A101" s="879" t="s">
        <v>586</v>
      </c>
      <c r="B101" s="780" t="s">
        <v>974</v>
      </c>
      <c r="C101" s="624"/>
      <c r="D101" s="625"/>
      <c r="E101" s="590"/>
      <c r="F101" s="590"/>
      <c r="G101" s="626"/>
      <c r="H101" s="602"/>
      <c r="I101" s="576"/>
      <c r="J101" s="576"/>
      <c r="K101" s="959"/>
      <c r="L101" s="1153"/>
      <c r="M101" s="1244"/>
      <c r="N101" s="1069"/>
      <c r="O101" s="643"/>
    </row>
    <row r="102" spans="1:15" ht="59.25" customHeight="1">
      <c r="A102" s="879" t="s">
        <v>586</v>
      </c>
      <c r="B102" s="929" t="s">
        <v>977</v>
      </c>
      <c r="C102" s="618"/>
      <c r="D102" s="619"/>
      <c r="E102" s="620"/>
      <c r="F102" s="620"/>
      <c r="G102" s="621"/>
      <c r="H102" s="622"/>
      <c r="I102" s="623"/>
      <c r="J102" s="623"/>
      <c r="K102" s="699"/>
      <c r="L102" s="1153"/>
      <c r="M102" s="1244"/>
      <c r="N102" s="1069"/>
      <c r="O102" s="643"/>
    </row>
    <row r="103" spans="1:15" ht="33.75" customHeight="1">
      <c r="A103" s="879" t="s">
        <v>586</v>
      </c>
      <c r="B103" s="780" t="s">
        <v>975</v>
      </c>
      <c r="C103" s="624"/>
      <c r="D103" s="625"/>
      <c r="E103" s="590"/>
      <c r="F103" s="590"/>
      <c r="G103" s="626"/>
      <c r="H103" s="602"/>
      <c r="I103" s="576"/>
      <c r="J103" s="576"/>
      <c r="K103" s="693"/>
      <c r="L103" s="1153"/>
      <c r="M103" s="1244"/>
      <c r="N103" s="1069"/>
      <c r="O103" s="643"/>
    </row>
    <row r="104" spans="1:15" ht="57" customHeight="1">
      <c r="A104" s="725"/>
      <c r="B104" s="780" t="s">
        <v>978</v>
      </c>
      <c r="C104" s="624"/>
      <c r="D104" s="625"/>
      <c r="E104" s="590"/>
      <c r="F104" s="590"/>
      <c r="G104" s="626"/>
      <c r="H104" s="602"/>
      <c r="I104" s="576"/>
      <c r="J104" s="576"/>
      <c r="K104" s="693"/>
      <c r="L104" s="1153"/>
      <c r="M104" s="1244"/>
      <c r="N104" s="1069"/>
      <c r="O104" s="643"/>
    </row>
    <row r="105" spans="1:15" ht="48" customHeight="1">
      <c r="A105" s="726"/>
      <c r="B105" s="780" t="s">
        <v>976</v>
      </c>
      <c r="C105" s="624"/>
      <c r="D105" s="625"/>
      <c r="E105" s="590"/>
      <c r="F105" s="590"/>
      <c r="G105" s="626"/>
      <c r="H105" s="602"/>
      <c r="I105" s="576"/>
      <c r="J105" s="576"/>
      <c r="K105" s="693"/>
      <c r="L105" s="1153"/>
      <c r="M105" s="1244"/>
      <c r="N105" s="1069"/>
      <c r="O105" s="643"/>
    </row>
    <row r="106" spans="1:15" ht="25.5" customHeight="1" thickBot="1">
      <c r="A106" s="733"/>
      <c r="B106" s="827" t="s">
        <v>117</v>
      </c>
      <c r="C106" s="635"/>
      <c r="D106" s="636"/>
      <c r="E106" s="637"/>
      <c r="F106" s="637"/>
      <c r="G106" s="637"/>
      <c r="H106" s="608"/>
      <c r="I106" s="638"/>
      <c r="J106" s="638"/>
      <c r="K106" s="638"/>
      <c r="L106" s="1154"/>
      <c r="M106" s="1071"/>
      <c r="N106" s="1072"/>
      <c r="O106" s="643"/>
    </row>
    <row r="107" spans="1:15" s="935" customFormat="1" ht="14.45" customHeight="1">
      <c r="A107" s="1345" t="s">
        <v>646</v>
      </c>
      <c r="B107" s="1345"/>
      <c r="C107" s="1345"/>
      <c r="D107" s="1345"/>
      <c r="E107" s="1345"/>
      <c r="F107" s="1345"/>
      <c r="G107" s="1345"/>
      <c r="H107" s="1345"/>
      <c r="I107" s="1345"/>
      <c r="J107" s="1345"/>
      <c r="K107" s="1345"/>
      <c r="L107" s="1345"/>
      <c r="M107" s="1345"/>
      <c r="N107" s="1345"/>
      <c r="O107" s="941"/>
    </row>
    <row r="108" spans="1:15" ht="15.75" thickBot="1"/>
    <row r="109" spans="1:15" s="685" customFormat="1" ht="24" customHeight="1" thickBot="1">
      <c r="A109" s="1082" t="s">
        <v>979</v>
      </c>
      <c r="B109" s="1083"/>
      <c r="C109" s="1083"/>
      <c r="D109" s="1083"/>
      <c r="E109" s="1083"/>
      <c r="F109" s="1083"/>
      <c r="G109" s="1083"/>
      <c r="H109" s="1083"/>
      <c r="I109" s="1083"/>
      <c r="J109" s="1083"/>
      <c r="K109" s="1083"/>
      <c r="L109" s="1083"/>
      <c r="M109" s="1083"/>
      <c r="N109" s="1084"/>
      <c r="O109" s="684"/>
    </row>
    <row r="110" spans="1:15" ht="16.5" thickBot="1">
      <c r="A110" s="1079" t="s">
        <v>589</v>
      </c>
      <c r="B110" s="1252"/>
      <c r="C110" s="1080"/>
      <c r="D110" s="1080"/>
      <c r="E110" s="1080"/>
      <c r="F110" s="1080"/>
      <c r="G110" s="1080"/>
      <c r="H110" s="1080"/>
      <c r="I110" s="1080"/>
      <c r="J110" s="1080"/>
      <c r="K110" s="1080"/>
      <c r="L110" s="1080"/>
      <c r="M110" s="1080"/>
      <c r="N110" s="1081"/>
      <c r="O110" s="643"/>
    </row>
    <row r="111" spans="1:15" ht="51">
      <c r="A111" s="879" t="s">
        <v>586</v>
      </c>
      <c r="B111" s="783" t="s">
        <v>980</v>
      </c>
      <c r="C111" s="618"/>
      <c r="D111" s="619"/>
      <c r="E111" s="620"/>
      <c r="F111" s="620"/>
      <c r="G111" s="621"/>
      <c r="H111" s="622"/>
      <c r="I111" s="623"/>
      <c r="J111" s="623"/>
      <c r="K111" s="699"/>
      <c r="L111" s="1064"/>
      <c r="M111" s="1065"/>
      <c r="N111" s="1066"/>
      <c r="O111" s="643"/>
    </row>
    <row r="112" spans="1:15" ht="25.5">
      <c r="A112" s="879" t="s">
        <v>586</v>
      </c>
      <c r="B112" s="784" t="s">
        <v>981</v>
      </c>
      <c r="C112" s="624"/>
      <c r="D112" s="625"/>
      <c r="E112" s="590"/>
      <c r="F112" s="590"/>
      <c r="G112" s="626"/>
      <c r="H112" s="602"/>
      <c r="I112" s="576"/>
      <c r="J112" s="576"/>
      <c r="K112" s="693"/>
      <c r="L112" s="1067"/>
      <c r="M112" s="1068"/>
      <c r="N112" s="1069"/>
      <c r="O112" s="643"/>
    </row>
    <row r="113" spans="1:15" ht="25.5">
      <c r="A113" s="725"/>
      <c r="B113" s="784" t="s">
        <v>982</v>
      </c>
      <c r="C113" s="624"/>
      <c r="D113" s="625"/>
      <c r="E113" s="590"/>
      <c r="F113" s="590"/>
      <c r="G113" s="626"/>
      <c r="H113" s="602"/>
      <c r="I113" s="576"/>
      <c r="J113" s="576"/>
      <c r="K113" s="693"/>
      <c r="L113" s="1067"/>
      <c r="M113" s="1068"/>
      <c r="N113" s="1069"/>
      <c r="O113" s="643"/>
    </row>
    <row r="114" spans="1:15" ht="51">
      <c r="A114" s="725"/>
      <c r="B114" s="784" t="s">
        <v>984</v>
      </c>
      <c r="C114" s="624"/>
      <c r="D114" s="625"/>
      <c r="E114" s="590"/>
      <c r="F114" s="590"/>
      <c r="G114" s="626"/>
      <c r="H114" s="602"/>
      <c r="I114" s="576"/>
      <c r="J114" s="576"/>
      <c r="K114" s="693"/>
      <c r="L114" s="1067"/>
      <c r="M114" s="1068"/>
      <c r="N114" s="1069"/>
      <c r="O114" s="643"/>
    </row>
    <row r="115" spans="1:15" ht="45.75" customHeight="1">
      <c r="A115" s="725"/>
      <c r="B115" s="784" t="s">
        <v>983</v>
      </c>
      <c r="C115" s="624"/>
      <c r="D115" s="625"/>
      <c r="E115" s="590"/>
      <c r="F115" s="590"/>
      <c r="G115" s="626"/>
      <c r="H115" s="602"/>
      <c r="I115" s="576"/>
      <c r="J115" s="576"/>
      <c r="K115" s="693"/>
      <c r="L115" s="1067"/>
      <c r="M115" s="1068"/>
      <c r="N115" s="1069"/>
      <c r="O115" s="643"/>
    </row>
    <row r="116" spans="1:15" ht="15.75" thickBot="1">
      <c r="A116" s="733"/>
      <c r="B116" s="631" t="s">
        <v>117</v>
      </c>
      <c r="C116" s="635"/>
      <c r="D116" s="636"/>
      <c r="E116" s="637"/>
      <c r="F116" s="637"/>
      <c r="G116" s="637"/>
      <c r="H116" s="608"/>
      <c r="I116" s="638"/>
      <c r="J116" s="638"/>
      <c r="K116" s="638"/>
      <c r="L116" s="1070"/>
      <c r="M116" s="1071"/>
      <c r="N116" s="1072"/>
      <c r="O116" s="643"/>
    </row>
    <row r="117" spans="1:15" s="685" customFormat="1" ht="24" customHeight="1" thickBot="1">
      <c r="A117" s="1082" t="s">
        <v>711</v>
      </c>
      <c r="B117" s="1305"/>
      <c r="C117" s="1083"/>
      <c r="D117" s="1083"/>
      <c r="E117" s="1083"/>
      <c r="F117" s="1083"/>
      <c r="G117" s="1083"/>
      <c r="H117" s="1083"/>
      <c r="I117" s="1083"/>
      <c r="J117" s="1083"/>
      <c r="K117" s="1083"/>
      <c r="L117" s="1083"/>
      <c r="M117" s="1083"/>
      <c r="N117" s="1084"/>
      <c r="O117" s="684"/>
    </row>
    <row r="118" spans="1:15" ht="16.5" thickBot="1">
      <c r="A118" s="1079" t="s">
        <v>589</v>
      </c>
      <c r="B118" s="1252"/>
      <c r="C118" s="1080"/>
      <c r="D118" s="1080"/>
      <c r="E118" s="1080"/>
      <c r="F118" s="1080"/>
      <c r="G118" s="1080"/>
      <c r="H118" s="1080"/>
      <c r="I118" s="1080"/>
      <c r="J118" s="1080"/>
      <c r="K118" s="1080"/>
      <c r="L118" s="1080"/>
      <c r="M118" s="1080"/>
      <c r="N118" s="1081"/>
      <c r="O118" s="643"/>
    </row>
    <row r="119" spans="1:15" ht="25.5">
      <c r="A119" s="879" t="s">
        <v>586</v>
      </c>
      <c r="B119" s="781" t="s">
        <v>985</v>
      </c>
      <c r="C119" s="632"/>
      <c r="D119" s="633"/>
      <c r="E119" s="634"/>
      <c r="F119" s="634"/>
      <c r="G119" s="627"/>
      <c r="H119" s="600"/>
      <c r="I119" s="628"/>
      <c r="J119" s="628"/>
      <c r="K119" s="700"/>
      <c r="L119" s="1064"/>
      <c r="M119" s="1065"/>
      <c r="N119" s="1066"/>
      <c r="O119" s="643"/>
    </row>
    <row r="120" spans="1:15" ht="38.25">
      <c r="A120" s="879" t="s">
        <v>586</v>
      </c>
      <c r="B120" s="780" t="s">
        <v>986</v>
      </c>
      <c r="C120" s="624"/>
      <c r="D120" s="625"/>
      <c r="E120" s="590"/>
      <c r="F120" s="590"/>
      <c r="G120" s="626"/>
      <c r="H120" s="602"/>
      <c r="I120" s="576"/>
      <c r="J120" s="576"/>
      <c r="K120" s="693"/>
      <c r="L120" s="1067"/>
      <c r="M120" s="1068"/>
      <c r="N120" s="1069"/>
      <c r="O120" s="643"/>
    </row>
    <row r="121" spans="1:15" ht="52.5" customHeight="1">
      <c r="A121" s="879" t="s">
        <v>586</v>
      </c>
      <c r="B121" s="780" t="s">
        <v>987</v>
      </c>
      <c r="C121" s="624"/>
      <c r="D121" s="625"/>
      <c r="E121" s="590"/>
      <c r="F121" s="590"/>
      <c r="G121" s="626"/>
      <c r="H121" s="602"/>
      <c r="I121" s="576"/>
      <c r="J121" s="576"/>
      <c r="K121" s="693"/>
      <c r="L121" s="1067"/>
      <c r="M121" s="1068"/>
      <c r="N121" s="1069"/>
      <c r="O121" s="643"/>
    </row>
    <row r="122" spans="1:15" ht="15.75" thickBot="1">
      <c r="A122" s="733"/>
      <c r="B122" s="631" t="s">
        <v>117</v>
      </c>
      <c r="C122" s="635"/>
      <c r="D122" s="636"/>
      <c r="E122" s="637"/>
      <c r="F122" s="637"/>
      <c r="G122" s="637"/>
      <c r="H122" s="608"/>
      <c r="I122" s="638"/>
      <c r="J122" s="638"/>
      <c r="K122" s="638"/>
      <c r="L122" s="1070"/>
      <c r="M122" s="1071"/>
      <c r="N122" s="1072"/>
      <c r="O122" s="643"/>
    </row>
    <row r="123" spans="1:15" ht="17.45" customHeight="1" thickBot="1">
      <c r="A123" s="1347" t="s">
        <v>646</v>
      </c>
      <c r="B123" s="1347"/>
      <c r="C123" s="1347"/>
      <c r="D123" s="1347"/>
      <c r="E123" s="1347"/>
      <c r="F123" s="1347"/>
      <c r="G123" s="1347"/>
      <c r="H123" s="1347"/>
      <c r="I123" s="1347"/>
      <c r="J123" s="1347"/>
      <c r="K123" s="1347"/>
      <c r="L123" s="1347"/>
      <c r="M123" s="1347"/>
      <c r="N123" s="1347"/>
      <c r="O123" s="643"/>
    </row>
    <row r="124" spans="1:15" s="689" customFormat="1" ht="24" customHeight="1" thickBot="1">
      <c r="A124" s="690"/>
      <c r="B124" s="1087" t="s">
        <v>1358</v>
      </c>
      <c r="C124" s="1308"/>
      <c r="D124" s="1308"/>
      <c r="E124" s="1308"/>
      <c r="F124" s="1308"/>
      <c r="G124" s="1308"/>
      <c r="H124" s="1308"/>
      <c r="I124" s="1308"/>
      <c r="J124" s="1308"/>
      <c r="K124" s="1308"/>
      <c r="L124" s="1308"/>
      <c r="M124" s="1308"/>
      <c r="N124" s="1309"/>
      <c r="O124" s="690"/>
    </row>
    <row r="125" spans="1:15" s="267" customFormat="1" ht="28.15" customHeight="1">
      <c r="A125" s="639"/>
      <c r="B125" s="1085" t="s">
        <v>592</v>
      </c>
      <c r="C125" s="1086"/>
      <c r="D125" s="1488" t="str">
        <f>IF(D6="","",D6)</f>
        <v/>
      </c>
      <c r="E125" s="1488"/>
      <c r="F125" s="1488"/>
      <c r="G125" s="1488"/>
      <c r="H125" s="1488"/>
      <c r="I125" s="1488"/>
      <c r="J125" s="1488"/>
      <c r="K125" s="1488"/>
      <c r="L125" s="1488"/>
      <c r="M125" s="1488"/>
      <c r="N125" s="1489"/>
      <c r="O125" s="641"/>
    </row>
    <row r="126" spans="1:15" s="267" customFormat="1" ht="27.75" customHeight="1">
      <c r="A126" s="639"/>
      <c r="B126" s="682" t="s">
        <v>624</v>
      </c>
      <c r="C126" s="680" t="s">
        <v>647</v>
      </c>
      <c r="D126" s="1073" t="str">
        <f>IF(D12="","",D12)</f>
        <v/>
      </c>
      <c r="E126" s="1073"/>
      <c r="F126" s="1074" t="s">
        <v>649</v>
      </c>
      <c r="G126" s="1075"/>
      <c r="H126" s="1076" t="str">
        <f>IF(I12="","",I12)</f>
        <v/>
      </c>
      <c r="I126" s="1077"/>
      <c r="J126" s="644"/>
      <c r="K126" s="644"/>
      <c r="L126" s="644"/>
      <c r="M126" s="644"/>
      <c r="N126" s="651"/>
      <c r="O126" s="641"/>
    </row>
    <row r="127" spans="1:15" s="267" customFormat="1" ht="21.6" customHeight="1">
      <c r="A127" s="639"/>
      <c r="B127" s="647"/>
      <c r="C127" s="712" t="s">
        <v>648</v>
      </c>
      <c r="D127" s="1073" t="str">
        <f>IF(D13="","",D13)</f>
        <v/>
      </c>
      <c r="E127" s="1073"/>
      <c r="F127" s="1107" t="s">
        <v>615</v>
      </c>
      <c r="G127" s="1108"/>
      <c r="H127" s="1073" t="str">
        <f>IF(I13="","",I13)</f>
        <v/>
      </c>
      <c r="I127" s="1073"/>
      <c r="J127" s="711"/>
      <c r="K127" s="711"/>
      <c r="L127" s="711"/>
      <c r="M127" s="711"/>
      <c r="N127" s="651"/>
      <c r="O127" s="641"/>
    </row>
    <row r="128" spans="1:15" s="267" customFormat="1" ht="22.15" customHeight="1">
      <c r="A128" s="639"/>
      <c r="B128" s="1093" t="s">
        <v>606</v>
      </c>
      <c r="C128" s="1094"/>
      <c r="D128" s="1094"/>
      <c r="E128" s="1094"/>
      <c r="F128" s="1094"/>
      <c r="G128" s="1094"/>
      <c r="H128" s="1094"/>
      <c r="I128" s="1094"/>
      <c r="J128" s="1094"/>
      <c r="K128" s="1094"/>
      <c r="L128" s="1094"/>
      <c r="M128" s="1094"/>
      <c r="N128" s="1095"/>
      <c r="O128" s="641"/>
    </row>
    <row r="129" spans="1:15" s="267" customFormat="1" ht="42.6" customHeight="1">
      <c r="A129" s="639"/>
      <c r="B129" s="654" t="s">
        <v>50</v>
      </c>
      <c r="C129" s="1545" t="s">
        <v>988</v>
      </c>
      <c r="D129" s="1546"/>
      <c r="E129" s="1546"/>
      <c r="F129" s="1546"/>
      <c r="G129" s="1546"/>
      <c r="H129" s="1546"/>
      <c r="I129" s="1546"/>
      <c r="J129" s="1546"/>
      <c r="K129" s="1546"/>
      <c r="L129" s="1546"/>
      <c r="M129" s="1546"/>
      <c r="N129" s="1547"/>
      <c r="O129" s="641"/>
    </row>
    <row r="130" spans="1:15" s="267" customFormat="1" ht="56.45" customHeight="1">
      <c r="A130" s="639"/>
      <c r="B130" s="675" t="s">
        <v>51</v>
      </c>
      <c r="C130" s="1149" t="s">
        <v>989</v>
      </c>
      <c r="D130" s="1150"/>
      <c r="E130" s="1150"/>
      <c r="F130" s="1150"/>
      <c r="G130" s="1150"/>
      <c r="H130" s="1150"/>
      <c r="I130" s="1150"/>
      <c r="J130" s="1150"/>
      <c r="K130" s="1150"/>
      <c r="L130" s="1150"/>
      <c r="M130" s="1150"/>
      <c r="N130" s="1151"/>
      <c r="O130" s="641"/>
    </row>
    <row r="131" spans="1:15" s="267" customFormat="1" ht="98.65" customHeight="1" thickBot="1">
      <c r="A131" s="639"/>
      <c r="B131" s="713" t="s">
        <v>52</v>
      </c>
      <c r="C131" s="1098" t="s">
        <v>1199</v>
      </c>
      <c r="D131" s="1099"/>
      <c r="E131" s="1099"/>
      <c r="F131" s="1099"/>
      <c r="G131" s="1099"/>
      <c r="H131" s="1099"/>
      <c r="I131" s="1099"/>
      <c r="J131" s="1099"/>
      <c r="K131" s="1099"/>
      <c r="L131" s="1099"/>
      <c r="M131" s="1099"/>
      <c r="N131" s="1100"/>
      <c r="O131" s="641"/>
    </row>
    <row r="132" spans="1:15" s="641" customFormat="1" ht="4.1500000000000004" customHeight="1" thickBot="1">
      <c r="A132" s="639"/>
      <c r="B132" s="650"/>
      <c r="C132" s="650"/>
      <c r="D132" s="655"/>
      <c r="E132" s="655"/>
      <c r="F132" s="656"/>
      <c r="G132" s="656"/>
      <c r="H132" s="640"/>
      <c r="I132" s="640"/>
      <c r="J132" s="657"/>
      <c r="K132" s="657"/>
      <c r="L132" s="657"/>
      <c r="M132" s="657"/>
      <c r="N132" s="644"/>
    </row>
    <row r="133" spans="1:15" s="267" customFormat="1" ht="42.6" customHeight="1">
      <c r="A133" s="639"/>
      <c r="B133" s="1091" t="s">
        <v>623</v>
      </c>
      <c r="C133" s="1092"/>
      <c r="D133" s="1096"/>
      <c r="E133" s="1097"/>
      <c r="F133" s="648"/>
      <c r="G133" s="1078" t="s">
        <v>598</v>
      </c>
      <c r="H133" s="1078"/>
      <c r="I133" s="1078"/>
      <c r="J133" s="1078"/>
      <c r="K133" s="1078"/>
      <c r="L133" s="674" t="str">
        <f>IF(C36="","",C36)</f>
        <v/>
      </c>
      <c r="M133" s="717"/>
      <c r="N133" s="666"/>
      <c r="O133" s="641"/>
    </row>
    <row r="134" spans="1:15" s="267" customFormat="1" ht="9" customHeight="1" thickBot="1">
      <c r="A134" s="639"/>
      <c r="B134" s="647"/>
      <c r="C134" s="650"/>
      <c r="D134" s="714"/>
      <c r="E134" s="714"/>
      <c r="F134" s="715"/>
      <c r="G134" s="716"/>
      <c r="H134" s="716"/>
      <c r="I134" s="716"/>
      <c r="J134" s="716"/>
      <c r="K134" s="716"/>
      <c r="L134" s="716"/>
      <c r="M134" s="716"/>
      <c r="N134" s="649"/>
      <c r="O134" s="641"/>
    </row>
    <row r="135" spans="1:15" s="267" customFormat="1" ht="47.25" customHeight="1">
      <c r="A135" s="639"/>
      <c r="B135" s="1168" t="s">
        <v>607</v>
      </c>
      <c r="C135" s="1169"/>
      <c r="D135" s="1176" t="s">
        <v>602</v>
      </c>
      <c r="E135" s="1176"/>
      <c r="F135" s="1178" t="s">
        <v>599</v>
      </c>
      <c r="G135" s="1178"/>
      <c r="H135" s="678"/>
      <c r="I135" s="678"/>
      <c r="J135" s="678"/>
      <c r="K135" s="678"/>
      <c r="L135" s="908"/>
      <c r="M135" s="908"/>
      <c r="N135" s="830" t="str">
        <f>IF(H137="","VIDE",IF(H138="","VIDE",IF(H137="Erreur","Erreur",IF(H138="Erreur saisie","Erreur saisie","OK"))))</f>
        <v>VIDE</v>
      </c>
      <c r="O135" s="902"/>
    </row>
    <row r="136" spans="1:15" s="267" customFormat="1" ht="24.75" customHeight="1">
      <c r="A136" s="639"/>
      <c r="B136" s="1171" t="s">
        <v>610</v>
      </c>
      <c r="C136" s="1172"/>
      <c r="D136" s="1543"/>
      <c r="E136" s="1544"/>
      <c r="F136" s="1170"/>
      <c r="G136" s="1170"/>
      <c r="H136" s="1048" t="s">
        <v>608</v>
      </c>
      <c r="I136" s="1049"/>
      <c r="J136" s="1028" t="s">
        <v>611</v>
      </c>
      <c r="K136" s="1028"/>
      <c r="L136" s="1031" t="s">
        <v>609</v>
      </c>
      <c r="M136" s="1031"/>
      <c r="N136" s="1032"/>
      <c r="O136" s="641"/>
    </row>
    <row r="137" spans="1:15" s="267" customFormat="1" ht="24.75" customHeight="1">
      <c r="A137" s="639"/>
      <c r="B137" s="1173" t="s">
        <v>600</v>
      </c>
      <c r="C137" s="1174"/>
      <c r="D137" s="1192"/>
      <c r="E137" s="1231"/>
      <c r="F137" s="1177"/>
      <c r="G137" s="1177"/>
      <c r="H137" s="1327" t="str">
        <f>IF(D137="","",IF(F137="","",IF(F137&gt;D137,"Erreur saisie",(F137/D137))))</f>
        <v/>
      </c>
      <c r="I137" s="1327"/>
      <c r="J137" s="1029">
        <v>1</v>
      </c>
      <c r="K137" s="1030"/>
      <c r="L137" s="1328" t="str">
        <f>IF(N135="OK",IF(AND($H$137=$J$137,$H$138&gt;=$J$138),"Les conditions d'accès à l'échelon 3 sont réunies","Les conditions d'accès à l'échelon 3 ne sont pas réunies"),"")</f>
        <v/>
      </c>
      <c r="M137" s="1329"/>
      <c r="N137" s="1330"/>
    </row>
    <row r="138" spans="1:15" s="267" customFormat="1" ht="24.75" customHeight="1">
      <c r="A138" s="639"/>
      <c r="B138" s="1173" t="s">
        <v>601</v>
      </c>
      <c r="C138" s="1174"/>
      <c r="D138" s="1192"/>
      <c r="E138" s="1231"/>
      <c r="F138" s="1177"/>
      <c r="G138" s="1177"/>
      <c r="H138" s="1327" t="str">
        <f>IF(D138="","",IF(F138="","",IF(F138&gt;D138,"Erreur saisie",(F138/D138))))</f>
        <v/>
      </c>
      <c r="I138" s="1327"/>
      <c r="J138" s="1029">
        <v>0.5</v>
      </c>
      <c r="K138" s="1030"/>
      <c r="L138" s="1331"/>
      <c r="M138" s="1332"/>
      <c r="N138" s="1333"/>
      <c r="O138" s="641"/>
    </row>
    <row r="139" spans="1:15" s="641" customFormat="1" ht="21" customHeight="1">
      <c r="A139" s="639"/>
      <c r="B139" s="1056" t="s">
        <v>612</v>
      </c>
      <c r="C139" s="1057"/>
      <c r="D139" s="1057"/>
      <c r="E139" s="1057"/>
      <c r="F139" s="1057"/>
      <c r="G139" s="1057"/>
      <c r="H139" s="1057"/>
      <c r="I139" s="1057"/>
      <c r="J139" s="1057"/>
      <c r="K139" s="1057"/>
      <c r="L139" s="1057"/>
      <c r="M139" s="1057"/>
      <c r="N139" s="1058"/>
    </row>
    <row r="140" spans="1:15" s="641" customFormat="1" ht="19.149999999999999" customHeight="1" thickBot="1">
      <c r="A140" s="639"/>
      <c r="B140" s="1315" t="str">
        <f>IF((D137+D138)=D136,"","Attention: Le détail du nombre de compétences clés et non-clés ne correspond pas au total du nombre de compétences exercées")</f>
        <v/>
      </c>
      <c r="C140" s="1316"/>
      <c r="D140" s="1316"/>
      <c r="E140" s="1316"/>
      <c r="F140" s="1316"/>
      <c r="G140" s="1316"/>
      <c r="H140" s="1316"/>
      <c r="I140" s="1316"/>
      <c r="J140" s="1316"/>
      <c r="K140" s="1316"/>
      <c r="L140" s="1316"/>
      <c r="M140" s="1316"/>
      <c r="N140" s="1317"/>
    </row>
    <row r="141" spans="1:15" s="267" customFormat="1" ht="30.6" customHeight="1" thickBot="1">
      <c r="A141" s="639"/>
      <c r="B141" s="1035" t="s">
        <v>622</v>
      </c>
      <c r="C141" s="1036"/>
      <c r="D141" s="1036"/>
      <c r="E141" s="1036"/>
      <c r="F141" s="1036"/>
      <c r="G141" s="1036"/>
      <c r="H141" s="1036"/>
      <c r="I141" s="1036"/>
      <c r="J141" s="1036"/>
      <c r="K141" s="676" t="s">
        <v>633</v>
      </c>
      <c r="L141" s="1033" t="s">
        <v>603</v>
      </c>
      <c r="M141" s="1034"/>
      <c r="N141" s="677" t="s">
        <v>620</v>
      </c>
      <c r="O141" s="641"/>
    </row>
    <row r="142" spans="1:15" s="689" customFormat="1" ht="24" customHeight="1" thickBot="1">
      <c r="A142" s="690"/>
      <c r="B142" s="1087" t="s">
        <v>1359</v>
      </c>
      <c r="C142" s="1088"/>
      <c r="D142" s="1089"/>
      <c r="E142" s="1089"/>
      <c r="F142" s="1089"/>
      <c r="G142" s="1089"/>
      <c r="H142" s="1089"/>
      <c r="I142" s="1089"/>
      <c r="J142" s="1089"/>
      <c r="K142" s="1089"/>
      <c r="L142" s="1089"/>
      <c r="M142" s="1089"/>
      <c r="N142" s="1090"/>
      <c r="O142" s="690"/>
    </row>
    <row r="143" spans="1:15" s="267" customFormat="1" ht="18.75" customHeight="1" thickBot="1">
      <c r="B143" s="1053" t="s">
        <v>627</v>
      </c>
      <c r="C143" s="1054"/>
      <c r="D143" s="1054"/>
      <c r="E143" s="1054"/>
      <c r="F143" s="1054"/>
      <c r="G143" s="1054"/>
      <c r="H143" s="1054"/>
      <c r="I143" s="1054"/>
      <c r="J143" s="1054"/>
      <c r="K143" s="1054"/>
      <c r="L143" s="1054"/>
      <c r="M143" s="1054"/>
      <c r="N143" s="1055"/>
      <c r="O143" s="641"/>
    </row>
    <row r="144" spans="1:15" s="267" customFormat="1" ht="78.75" customHeight="1" thickBot="1">
      <c r="A144" s="641"/>
      <c r="B144" s="1050"/>
      <c r="C144" s="1051"/>
      <c r="D144" s="1051"/>
      <c r="E144" s="1051"/>
      <c r="F144" s="1051"/>
      <c r="G144" s="1051"/>
      <c r="H144" s="1051"/>
      <c r="I144" s="1051"/>
      <c r="J144" s="1051"/>
      <c r="K144" s="1051"/>
      <c r="L144" s="1051"/>
      <c r="M144" s="1051"/>
      <c r="N144" s="1052"/>
      <c r="O144" s="641"/>
    </row>
    <row r="145" spans="1:15" s="267" customFormat="1" ht="7.5" customHeight="1">
      <c r="A145" s="643"/>
      <c r="B145" s="669"/>
      <c r="C145" s="670"/>
      <c r="D145" s="670"/>
      <c r="E145" s="670"/>
      <c r="F145" s="670"/>
      <c r="G145" s="670"/>
      <c r="H145" s="670"/>
      <c r="I145" s="670"/>
      <c r="J145" s="670"/>
      <c r="K145" s="670"/>
      <c r="L145" s="670"/>
      <c r="M145" s="670"/>
      <c r="N145" s="671"/>
      <c r="O145" s="641"/>
    </row>
    <row r="146" spans="1:15" s="267" customFormat="1" ht="16.5" customHeight="1" thickBot="1">
      <c r="A146" s="643"/>
      <c r="B146" s="1144" t="s">
        <v>621</v>
      </c>
      <c r="C146" s="1145"/>
      <c r="D146" s="425"/>
      <c r="E146" s="668"/>
      <c r="F146" s="668"/>
      <c r="G146" s="668"/>
      <c r="H146" s="668"/>
      <c r="I146" s="668"/>
      <c r="J146" s="668"/>
      <c r="K146" s="668"/>
      <c r="L146" s="1037" t="s">
        <v>23</v>
      </c>
      <c r="M146" s="1037"/>
      <c r="N146" s="1038"/>
      <c r="O146" s="641"/>
    </row>
    <row r="147" spans="1:15" s="267" customFormat="1" ht="15.75" customHeight="1">
      <c r="A147" s="643"/>
      <c r="B147" s="1039"/>
      <c r="C147" s="1040"/>
      <c r="D147" s="1040"/>
      <c r="E147" s="1040"/>
      <c r="F147" s="1040"/>
      <c r="G147" s="1040"/>
      <c r="H147" s="1040"/>
      <c r="I147" s="1040"/>
      <c r="J147" s="1040"/>
      <c r="K147" s="1040"/>
      <c r="L147" s="1039"/>
      <c r="M147" s="1040"/>
      <c r="N147" s="1041"/>
      <c r="O147" s="641"/>
    </row>
    <row r="148" spans="1:15" s="267" customFormat="1">
      <c r="A148" s="643"/>
      <c r="B148" s="1042"/>
      <c r="C148" s="1043"/>
      <c r="D148" s="1043"/>
      <c r="E148" s="1043"/>
      <c r="F148" s="1043"/>
      <c r="G148" s="1043"/>
      <c r="H148" s="1043"/>
      <c r="I148" s="1043"/>
      <c r="J148" s="1043"/>
      <c r="K148" s="1043"/>
      <c r="L148" s="1042"/>
      <c r="M148" s="1043"/>
      <c r="N148" s="1044"/>
      <c r="O148" s="641"/>
    </row>
    <row r="149" spans="1:15" s="267" customFormat="1">
      <c r="A149" s="643"/>
      <c r="B149" s="1042"/>
      <c r="C149" s="1043"/>
      <c r="D149" s="1043"/>
      <c r="E149" s="1043"/>
      <c r="F149" s="1043"/>
      <c r="G149" s="1043"/>
      <c r="H149" s="1043"/>
      <c r="I149" s="1043"/>
      <c r="J149" s="1043"/>
      <c r="K149" s="1043"/>
      <c r="L149" s="1042"/>
      <c r="M149" s="1043"/>
      <c r="N149" s="1044"/>
      <c r="O149" s="641"/>
    </row>
    <row r="150" spans="1:15" s="267" customFormat="1" ht="15.75" thickBot="1">
      <c r="A150" s="643"/>
      <c r="B150" s="1045"/>
      <c r="C150" s="1046"/>
      <c r="D150" s="1046"/>
      <c r="E150" s="1046"/>
      <c r="F150" s="1046"/>
      <c r="G150" s="1046"/>
      <c r="H150" s="1046"/>
      <c r="I150" s="1046"/>
      <c r="J150" s="1046"/>
      <c r="K150" s="1046"/>
      <c r="L150" s="1045"/>
      <c r="M150" s="1046"/>
      <c r="N150" s="1047"/>
      <c r="O150" s="641"/>
    </row>
    <row r="151" spans="1:15" s="267" customFormat="1" ht="7.5" customHeight="1">
      <c r="A151" s="643"/>
      <c r="B151" s="669"/>
      <c r="C151" s="670"/>
      <c r="D151" s="670"/>
      <c r="E151" s="670"/>
      <c r="F151" s="670"/>
      <c r="G151" s="670"/>
      <c r="H151" s="670"/>
      <c r="I151" s="670"/>
      <c r="J151" s="670"/>
      <c r="K151" s="670"/>
      <c r="L151" s="670"/>
      <c r="M151" s="670"/>
      <c r="N151" s="671"/>
      <c r="O151" s="641"/>
    </row>
    <row r="152" spans="1:15" s="267" customFormat="1" ht="16.5" customHeight="1" thickBot="1">
      <c r="A152" s="643"/>
      <c r="B152" s="1144" t="s">
        <v>604</v>
      </c>
      <c r="C152" s="1145"/>
      <c r="D152" s="425"/>
      <c r="E152" s="668"/>
      <c r="F152" s="668"/>
      <c r="G152" s="668"/>
      <c r="H152" s="668"/>
      <c r="I152" s="668"/>
      <c r="J152" s="668"/>
      <c r="K152" s="668"/>
      <c r="L152" s="1037" t="s">
        <v>24</v>
      </c>
      <c r="M152" s="1037"/>
      <c r="N152" s="1038"/>
      <c r="O152" s="641"/>
    </row>
    <row r="153" spans="1:15" s="267" customFormat="1" ht="15.75" customHeight="1">
      <c r="A153" s="643"/>
      <c r="B153" s="1039"/>
      <c r="C153" s="1040"/>
      <c r="D153" s="1040"/>
      <c r="E153" s="1040"/>
      <c r="F153" s="1040"/>
      <c r="G153" s="1040"/>
      <c r="H153" s="1040"/>
      <c r="I153" s="1040"/>
      <c r="J153" s="1040"/>
      <c r="K153" s="1041"/>
      <c r="L153" s="1040"/>
      <c r="M153" s="1040"/>
      <c r="N153" s="1041"/>
      <c r="O153" s="641"/>
    </row>
    <row r="154" spans="1:15" s="267" customFormat="1">
      <c r="A154" s="643"/>
      <c r="B154" s="1042"/>
      <c r="C154" s="1043"/>
      <c r="D154" s="1043"/>
      <c r="E154" s="1043"/>
      <c r="F154" s="1043"/>
      <c r="G154" s="1043"/>
      <c r="H154" s="1043"/>
      <c r="I154" s="1043"/>
      <c r="J154" s="1043"/>
      <c r="K154" s="1044"/>
      <c r="L154" s="1043"/>
      <c r="M154" s="1043"/>
      <c r="N154" s="1044"/>
      <c r="O154" s="641"/>
    </row>
    <row r="155" spans="1:15" s="267" customFormat="1">
      <c r="A155" s="643"/>
      <c r="B155" s="1042"/>
      <c r="C155" s="1043"/>
      <c r="D155" s="1043"/>
      <c r="E155" s="1043"/>
      <c r="F155" s="1043"/>
      <c r="G155" s="1043"/>
      <c r="H155" s="1043"/>
      <c r="I155" s="1043"/>
      <c r="J155" s="1043"/>
      <c r="K155" s="1044"/>
      <c r="L155" s="1043"/>
      <c r="M155" s="1043"/>
      <c r="N155" s="1044"/>
      <c r="O155" s="641"/>
    </row>
    <row r="156" spans="1:15" s="267" customFormat="1" ht="15.75" thickBot="1">
      <c r="A156" s="643"/>
      <c r="B156" s="1045"/>
      <c r="C156" s="1046"/>
      <c r="D156" s="1046"/>
      <c r="E156" s="1046"/>
      <c r="F156" s="1046"/>
      <c r="G156" s="1046"/>
      <c r="H156" s="1046"/>
      <c r="I156" s="1046"/>
      <c r="J156" s="1046"/>
      <c r="K156" s="1047"/>
      <c r="L156" s="1046"/>
      <c r="M156" s="1046"/>
      <c r="N156" s="1047"/>
      <c r="O156" s="641"/>
    </row>
    <row r="157" spans="1:15" s="267" customFormat="1" ht="49.5" customHeight="1" thickBot="1">
      <c r="A157" s="643"/>
      <c r="B157" s="1133" t="s">
        <v>605</v>
      </c>
      <c r="C157" s="1134"/>
      <c r="D157" s="1134"/>
      <c r="E157" s="1134"/>
      <c r="F157" s="1134"/>
      <c r="G157" s="1134"/>
      <c r="H157" s="1134"/>
      <c r="I157" s="1146" t="s">
        <v>597</v>
      </c>
      <c r="J157" s="1146"/>
      <c r="K157" s="1146"/>
      <c r="L157" s="1147" t="s">
        <v>591</v>
      </c>
      <c r="M157" s="1147"/>
      <c r="N157" s="1148"/>
      <c r="O157" s="641"/>
    </row>
    <row r="158" spans="1:15" s="267" customFormat="1" ht="21" customHeight="1">
      <c r="A158" s="643"/>
      <c r="B158" s="1318"/>
      <c r="C158" s="1319"/>
      <c r="D158" s="1319"/>
      <c r="E158" s="1319"/>
      <c r="F158" s="1319"/>
      <c r="G158" s="1319"/>
      <c r="H158" s="1320"/>
      <c r="I158" s="1318"/>
      <c r="J158" s="1319"/>
      <c r="K158" s="1319"/>
      <c r="L158" s="1318"/>
      <c r="M158" s="1319"/>
      <c r="N158" s="1320"/>
      <c r="O158" s="641"/>
    </row>
    <row r="159" spans="1:15" s="267" customFormat="1" ht="21" customHeight="1">
      <c r="A159" s="643"/>
      <c r="B159" s="1321"/>
      <c r="C159" s="1322"/>
      <c r="D159" s="1322"/>
      <c r="E159" s="1322"/>
      <c r="F159" s="1322"/>
      <c r="G159" s="1322"/>
      <c r="H159" s="1323"/>
      <c r="I159" s="1321"/>
      <c r="J159" s="1322"/>
      <c r="K159" s="1322"/>
      <c r="L159" s="1321"/>
      <c r="M159" s="1322"/>
      <c r="N159" s="1323"/>
      <c r="O159" s="641"/>
    </row>
    <row r="160" spans="1:15" s="267" customFormat="1" ht="21" customHeight="1">
      <c r="A160" s="643"/>
      <c r="B160" s="1321"/>
      <c r="C160" s="1322"/>
      <c r="D160" s="1322"/>
      <c r="E160" s="1322"/>
      <c r="F160" s="1322"/>
      <c r="G160" s="1322"/>
      <c r="H160" s="1323"/>
      <c r="I160" s="1321"/>
      <c r="J160" s="1322"/>
      <c r="K160" s="1322"/>
      <c r="L160" s="1321"/>
      <c r="M160" s="1322"/>
      <c r="N160" s="1323"/>
      <c r="O160" s="641"/>
    </row>
    <row r="161" spans="1:15" s="267" customFormat="1" ht="21" customHeight="1" thickBot="1">
      <c r="A161" s="643"/>
      <c r="B161" s="1324"/>
      <c r="C161" s="1325"/>
      <c r="D161" s="1325"/>
      <c r="E161" s="1325"/>
      <c r="F161" s="1325"/>
      <c r="G161" s="1325"/>
      <c r="H161" s="1326"/>
      <c r="I161" s="1324"/>
      <c r="J161" s="1325"/>
      <c r="K161" s="1325"/>
      <c r="L161" s="1324"/>
      <c r="M161" s="1325"/>
      <c r="N161" s="1326"/>
      <c r="O161" s="641"/>
    </row>
    <row r="162" spans="1:15">
      <c r="A162" s="643"/>
      <c r="B162" s="643"/>
      <c r="C162" s="643"/>
      <c r="D162" s="643"/>
      <c r="E162" s="643"/>
      <c r="F162" s="643"/>
      <c r="G162" s="643"/>
      <c r="H162" s="642"/>
      <c r="I162" s="643"/>
      <c r="J162" s="643"/>
      <c r="K162" s="643"/>
      <c r="L162" s="643"/>
      <c r="M162" s="642"/>
      <c r="N162" s="643"/>
      <c r="O162" s="643"/>
    </row>
  </sheetData>
  <mergeCells count="218">
    <mergeCell ref="B7:C7"/>
    <mergeCell ref="D7:N7"/>
    <mergeCell ref="B9:C9"/>
    <mergeCell ref="B1:N2"/>
    <mergeCell ref="B3:N3"/>
    <mergeCell ref="B4:N4"/>
    <mergeCell ref="B5:N5"/>
    <mergeCell ref="B6:C6"/>
    <mergeCell ref="D6:N6"/>
    <mergeCell ref="D9:I9"/>
    <mergeCell ref="J9:L9"/>
    <mergeCell ref="M9:N9"/>
    <mergeCell ref="B8:C8"/>
    <mergeCell ref="D8:N8"/>
    <mergeCell ref="B11:C11"/>
    <mergeCell ref="D11:F11"/>
    <mergeCell ref="G11:N11"/>
    <mergeCell ref="B12:B13"/>
    <mergeCell ref="D10:I10"/>
    <mergeCell ref="J10:L10"/>
    <mergeCell ref="M10:N10"/>
    <mergeCell ref="D12:F12"/>
    <mergeCell ref="G12:H12"/>
    <mergeCell ref="I12:K12"/>
    <mergeCell ref="L12:N12"/>
    <mergeCell ref="D13:F13"/>
    <mergeCell ref="G13:H13"/>
    <mergeCell ref="I13:K13"/>
    <mergeCell ref="L13:N13"/>
    <mergeCell ref="B10:C10"/>
    <mergeCell ref="B17:C17"/>
    <mergeCell ref="D17:I17"/>
    <mergeCell ref="J17:L17"/>
    <mergeCell ref="M17:N17"/>
    <mergeCell ref="B14:N14"/>
    <mergeCell ref="B15:N15"/>
    <mergeCell ref="B16:C16"/>
    <mergeCell ref="D16:I16"/>
    <mergeCell ref="J16:L16"/>
    <mergeCell ref="M16:N16"/>
    <mergeCell ref="B23:C23"/>
    <mergeCell ref="D23:E23"/>
    <mergeCell ref="F23:G23"/>
    <mergeCell ref="H23:L23"/>
    <mergeCell ref="B24:C24"/>
    <mergeCell ref="D24:E24"/>
    <mergeCell ref="F24:G24"/>
    <mergeCell ref="H24:L24"/>
    <mergeCell ref="B18:N18"/>
    <mergeCell ref="C19:D19"/>
    <mergeCell ref="E19:M19"/>
    <mergeCell ref="B21:N21"/>
    <mergeCell ref="B22:C22"/>
    <mergeCell ref="D22:E22"/>
    <mergeCell ref="F22:G22"/>
    <mergeCell ref="H22:L22"/>
    <mergeCell ref="B27:C27"/>
    <mergeCell ref="D27:E27"/>
    <mergeCell ref="F27:G27"/>
    <mergeCell ref="H27:L27"/>
    <mergeCell ref="B28:C28"/>
    <mergeCell ref="D28:E28"/>
    <mergeCell ref="F28:G28"/>
    <mergeCell ref="H28:L28"/>
    <mergeCell ref="B25:C25"/>
    <mergeCell ref="D25:E25"/>
    <mergeCell ref="F25:G25"/>
    <mergeCell ref="H25:L25"/>
    <mergeCell ref="B26:C26"/>
    <mergeCell ref="D26:E26"/>
    <mergeCell ref="F26:G26"/>
    <mergeCell ref="H26:L26"/>
    <mergeCell ref="B31:C31"/>
    <mergeCell ref="D31:E31"/>
    <mergeCell ref="F31:G31"/>
    <mergeCell ref="H31:L31"/>
    <mergeCell ref="B32:C32"/>
    <mergeCell ref="D32:E32"/>
    <mergeCell ref="F32:G32"/>
    <mergeCell ref="H32:L32"/>
    <mergeCell ref="B29:C29"/>
    <mergeCell ref="D29:E29"/>
    <mergeCell ref="F29:G29"/>
    <mergeCell ref="H29:L29"/>
    <mergeCell ref="B30:C30"/>
    <mergeCell ref="D30:E30"/>
    <mergeCell ref="F30:G30"/>
    <mergeCell ref="H30:L30"/>
    <mergeCell ref="B35:C35"/>
    <mergeCell ref="D35:E35"/>
    <mergeCell ref="F35:G35"/>
    <mergeCell ref="H35:L35"/>
    <mergeCell ref="B33:C33"/>
    <mergeCell ref="D33:E33"/>
    <mergeCell ref="F33:G33"/>
    <mergeCell ref="H33:L33"/>
    <mergeCell ref="B34:C34"/>
    <mergeCell ref="D34:E34"/>
    <mergeCell ref="F34:G34"/>
    <mergeCell ref="H34:L34"/>
    <mergeCell ref="G40:K40"/>
    <mergeCell ref="B40:E40"/>
    <mergeCell ref="M40:N40"/>
    <mergeCell ref="B36:I36"/>
    <mergeCell ref="J36:K36"/>
    <mergeCell ref="B37:N37"/>
    <mergeCell ref="B38:N38"/>
    <mergeCell ref="B39:N39"/>
    <mergeCell ref="B47:H47"/>
    <mergeCell ref="I47:N47"/>
    <mergeCell ref="A48:A49"/>
    <mergeCell ref="D48:G48"/>
    <mergeCell ref="H48:K48"/>
    <mergeCell ref="L48:N48"/>
    <mergeCell ref="L49:N49"/>
    <mergeCell ref="B41:J41"/>
    <mergeCell ref="B43:N43"/>
    <mergeCell ref="B44:N44"/>
    <mergeCell ref="B45:N45"/>
    <mergeCell ref="B46:H46"/>
    <mergeCell ref="I46:N46"/>
    <mergeCell ref="A50:N50"/>
    <mergeCell ref="A51:N51"/>
    <mergeCell ref="L52:N56"/>
    <mergeCell ref="A57:N57"/>
    <mergeCell ref="A64:N64"/>
    <mergeCell ref="A65:A66"/>
    <mergeCell ref="D65:G65"/>
    <mergeCell ref="H65:K65"/>
    <mergeCell ref="L65:N65"/>
    <mergeCell ref="L66:N66"/>
    <mergeCell ref="L58:N63"/>
    <mergeCell ref="A84:N84"/>
    <mergeCell ref="A85:N85"/>
    <mergeCell ref="L86:N93"/>
    <mergeCell ref="A98:N98"/>
    <mergeCell ref="A99:N99"/>
    <mergeCell ref="A94:N94"/>
    <mergeCell ref="L100:N106"/>
    <mergeCell ref="A107:N107"/>
    <mergeCell ref="A71:N71"/>
    <mergeCell ref="L72:N79"/>
    <mergeCell ref="A80:N80"/>
    <mergeCell ref="A82:A83"/>
    <mergeCell ref="D82:G82"/>
    <mergeCell ref="H82:K82"/>
    <mergeCell ref="L82:N82"/>
    <mergeCell ref="L83:N83"/>
    <mergeCell ref="A117:N117"/>
    <mergeCell ref="A118:N118"/>
    <mergeCell ref="L119:N122"/>
    <mergeCell ref="A110:N110"/>
    <mergeCell ref="L111:N116"/>
    <mergeCell ref="A96:A97"/>
    <mergeCell ref="D96:G96"/>
    <mergeCell ref="H96:K96"/>
    <mergeCell ref="L96:N96"/>
    <mergeCell ref="L97:N97"/>
    <mergeCell ref="A109:N109"/>
    <mergeCell ref="D127:E127"/>
    <mergeCell ref="F127:G127"/>
    <mergeCell ref="H127:I127"/>
    <mergeCell ref="B128:N128"/>
    <mergeCell ref="C129:N129"/>
    <mergeCell ref="C130:N130"/>
    <mergeCell ref="A123:N123"/>
    <mergeCell ref="B124:N124"/>
    <mergeCell ref="B125:C125"/>
    <mergeCell ref="D125:N125"/>
    <mergeCell ref="D126:E126"/>
    <mergeCell ref="F126:G126"/>
    <mergeCell ref="H126:I126"/>
    <mergeCell ref="B136:C136"/>
    <mergeCell ref="D136:E136"/>
    <mergeCell ref="F136:G136"/>
    <mergeCell ref="H136:I136"/>
    <mergeCell ref="J136:K136"/>
    <mergeCell ref="L136:N136"/>
    <mergeCell ref="C131:N131"/>
    <mergeCell ref="B133:C133"/>
    <mergeCell ref="D133:E133"/>
    <mergeCell ref="G133:K133"/>
    <mergeCell ref="B135:C135"/>
    <mergeCell ref="D135:E135"/>
    <mergeCell ref="F135:G135"/>
    <mergeCell ref="D137:E137"/>
    <mergeCell ref="F137:G137"/>
    <mergeCell ref="H137:I137"/>
    <mergeCell ref="J137:K137"/>
    <mergeCell ref="L137:N138"/>
    <mergeCell ref="B138:C138"/>
    <mergeCell ref="D138:E138"/>
    <mergeCell ref="F138:G138"/>
    <mergeCell ref="H138:I138"/>
    <mergeCell ref="L67:N70"/>
    <mergeCell ref="B158:H161"/>
    <mergeCell ref="I158:K161"/>
    <mergeCell ref="L158:N161"/>
    <mergeCell ref="B152:C152"/>
    <mergeCell ref="L152:N152"/>
    <mergeCell ref="B153:K156"/>
    <mergeCell ref="L153:N156"/>
    <mergeCell ref="B157:H157"/>
    <mergeCell ref="I157:K157"/>
    <mergeCell ref="L157:N157"/>
    <mergeCell ref="B143:N143"/>
    <mergeCell ref="B144:N144"/>
    <mergeCell ref="B146:C146"/>
    <mergeCell ref="L146:N146"/>
    <mergeCell ref="B147:K150"/>
    <mergeCell ref="L147:N150"/>
    <mergeCell ref="J138:K138"/>
    <mergeCell ref="B139:N139"/>
    <mergeCell ref="B140:N140"/>
    <mergeCell ref="B141:J141"/>
    <mergeCell ref="L141:M141"/>
    <mergeCell ref="B142:N142"/>
    <mergeCell ref="B137:C137"/>
  </mergeCells>
  <conditionalFormatting sqref="H137:I137">
    <cfRule type="cellIs" dxfId="23" priority="3" operator="lessThan">
      <formula>1</formula>
    </cfRule>
    <cfRule type="cellIs" dxfId="22" priority="4" operator="equal">
      <formula>1</formula>
    </cfRule>
  </conditionalFormatting>
  <conditionalFormatting sqref="H138:I138">
    <cfRule type="cellIs" dxfId="21" priority="1" operator="lessThan">
      <formula>0.5</formula>
    </cfRule>
    <cfRule type="cellIs" dxfId="20"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5" fitToHeight="0" orientation="landscape" r:id="rId1"/>
  <headerFooter>
    <oddFooter>&amp;R&amp;P/&amp;N</oddFooter>
  </headerFooter>
  <rowBreaks count="6" manualBreakCount="6">
    <brk id="19" max="16383" man="1"/>
    <brk id="37" max="16383" man="1"/>
    <brk id="47" max="16383" man="1"/>
    <brk id="64" max="16383" man="1"/>
    <brk id="81" max="16383" man="1"/>
    <brk id="1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1900-C718-49D3-8059-899273BD379D}">
  <sheetPr>
    <tabColor rgb="FF7030A0"/>
    <pageSetUpPr fitToPage="1"/>
  </sheetPr>
  <dimension ref="A1:O180"/>
  <sheetViews>
    <sheetView showGridLines="0" tabSelected="1" topLeftCell="A136"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28515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991</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ht="27" customHeight="1">
      <c r="A16" s="646"/>
      <c r="B16" s="1414" t="s">
        <v>992</v>
      </c>
      <c r="C16" s="1376"/>
      <c r="D16" s="1376" t="s">
        <v>993</v>
      </c>
      <c r="E16" s="1376"/>
      <c r="F16" s="1376"/>
      <c r="G16" s="1376"/>
      <c r="H16" s="1376"/>
      <c r="I16" s="1376"/>
      <c r="J16" s="1376" t="s">
        <v>994</v>
      </c>
      <c r="K16" s="1376"/>
      <c r="L16" s="1376"/>
      <c r="M16" s="1376" t="s">
        <v>995</v>
      </c>
      <c r="N16" s="1377"/>
      <c r="O16" s="643"/>
    </row>
    <row r="17" spans="1:15" ht="27" customHeight="1">
      <c r="A17" s="646"/>
      <c r="B17" s="1283" t="s">
        <v>996</v>
      </c>
      <c r="C17" s="1278"/>
      <c r="D17" s="1278" t="s">
        <v>997</v>
      </c>
      <c r="E17" s="1278"/>
      <c r="F17" s="1278"/>
      <c r="G17" s="1278"/>
      <c r="H17" s="1278"/>
      <c r="I17" s="1278"/>
      <c r="J17" s="1278" t="s">
        <v>998</v>
      </c>
      <c r="K17" s="1278"/>
      <c r="L17" s="1278"/>
      <c r="M17" s="1278" t="s">
        <v>999</v>
      </c>
      <c r="N17" s="1279"/>
      <c r="O17" s="643"/>
    </row>
    <row r="18" spans="1:15" ht="27" customHeight="1">
      <c r="A18" s="646"/>
      <c r="B18" s="1283" t="s">
        <v>1000</v>
      </c>
      <c r="C18" s="1278"/>
      <c r="D18" s="1278" t="s">
        <v>1001</v>
      </c>
      <c r="E18" s="1278"/>
      <c r="F18" s="1278"/>
      <c r="G18" s="1278"/>
      <c r="H18" s="1278"/>
      <c r="I18" s="1278"/>
      <c r="J18" s="1278" t="s">
        <v>1002</v>
      </c>
      <c r="K18" s="1278"/>
      <c r="L18" s="1278"/>
      <c r="M18" s="1278" t="s">
        <v>1003</v>
      </c>
      <c r="N18" s="1279"/>
      <c r="O18" s="643"/>
    </row>
    <row r="19" spans="1:15" ht="24" customHeight="1">
      <c r="A19" s="646"/>
      <c r="B19" s="1284" t="s">
        <v>644</v>
      </c>
      <c r="C19" s="1285"/>
      <c r="D19" s="1285"/>
      <c r="E19" s="1285"/>
      <c r="F19" s="1285"/>
      <c r="G19" s="1285"/>
      <c r="H19" s="1285"/>
      <c r="I19" s="1285"/>
      <c r="J19" s="1285"/>
      <c r="K19" s="1285"/>
      <c r="L19" s="1285"/>
      <c r="M19" s="1285"/>
      <c r="N19" s="1286"/>
      <c r="O19" s="643"/>
    </row>
    <row r="20" spans="1:15" ht="27.75" customHeight="1" thickBot="1">
      <c r="A20" s="643"/>
      <c r="B20" s="630" t="s">
        <v>596</v>
      </c>
      <c r="C20" s="1198"/>
      <c r="D20" s="1198"/>
      <c r="E20" s="1299" t="s">
        <v>1345</v>
      </c>
      <c r="F20" s="1299"/>
      <c r="G20" s="1299"/>
      <c r="H20" s="1299"/>
      <c r="I20" s="1299"/>
      <c r="J20" s="1299"/>
      <c r="K20" s="1299"/>
      <c r="L20" s="1299"/>
      <c r="M20" s="1299"/>
      <c r="N20" s="629"/>
      <c r="O20" s="643"/>
    </row>
    <row r="21" spans="1:15" ht="7.9" customHeight="1" thickBot="1">
      <c r="A21" s="643"/>
      <c r="B21" s="672"/>
      <c r="C21" s="672"/>
      <c r="D21" s="672"/>
      <c r="E21" s="672"/>
      <c r="F21" s="672"/>
      <c r="G21" s="672"/>
      <c r="H21" s="672"/>
      <c r="I21" s="672"/>
      <c r="J21" s="672"/>
      <c r="K21" s="672"/>
      <c r="L21" s="672"/>
      <c r="M21" s="672"/>
      <c r="N21" s="673"/>
      <c r="O21" s="643"/>
    </row>
    <row r="22" spans="1:15" s="685" customFormat="1" ht="24" customHeight="1" thickBot="1">
      <c r="A22" s="687"/>
      <c r="B22" s="1187" t="s">
        <v>631</v>
      </c>
      <c r="C22" s="1188"/>
      <c r="D22" s="1188"/>
      <c r="E22" s="1188"/>
      <c r="F22" s="1188"/>
      <c r="G22" s="1188"/>
      <c r="H22" s="1188"/>
      <c r="I22" s="1188"/>
      <c r="J22" s="1188"/>
      <c r="K22" s="1188"/>
      <c r="L22" s="1188"/>
      <c r="M22" s="1188"/>
      <c r="N22" s="1189"/>
      <c r="O22" s="684"/>
    </row>
    <row r="23" spans="1:15" ht="22.15" customHeight="1">
      <c r="A23" s="646"/>
      <c r="B23" s="1439" t="s">
        <v>629</v>
      </c>
      <c r="C23" s="1440"/>
      <c r="D23" s="1441" t="s">
        <v>10</v>
      </c>
      <c r="E23" s="1440"/>
      <c r="F23" s="1441" t="s">
        <v>630</v>
      </c>
      <c r="G23" s="1440"/>
      <c r="H23" s="1442" t="s">
        <v>665</v>
      </c>
      <c r="I23" s="1442"/>
      <c r="J23" s="1442"/>
      <c r="K23" s="1442"/>
      <c r="L23" s="1442"/>
      <c r="M23" s="1002" t="s">
        <v>10</v>
      </c>
      <c r="N23" s="804" t="s">
        <v>630</v>
      </c>
      <c r="O23" s="643"/>
    </row>
    <row r="24" spans="1:15" ht="33" customHeight="1">
      <c r="A24" s="646"/>
      <c r="B24" s="1280" t="s">
        <v>1004</v>
      </c>
      <c r="C24" s="1281"/>
      <c r="D24" s="1457"/>
      <c r="E24" s="1457"/>
      <c r="F24" s="1457"/>
      <c r="G24" s="1457"/>
      <c r="H24" s="1253" t="s">
        <v>713</v>
      </c>
      <c r="I24" s="1254"/>
      <c r="J24" s="1254"/>
      <c r="K24" s="1254"/>
      <c r="L24" s="1255"/>
      <c r="M24" s="701"/>
      <c r="N24" s="704"/>
      <c r="O24" s="643"/>
    </row>
    <row r="25" spans="1:15" ht="27" customHeight="1">
      <c r="A25" s="646"/>
      <c r="B25" s="1280" t="s">
        <v>1005</v>
      </c>
      <c r="C25" s="1281"/>
      <c r="D25" s="1457"/>
      <c r="E25" s="1457"/>
      <c r="F25" s="1457"/>
      <c r="G25" s="1457"/>
      <c r="H25" s="1253" t="s">
        <v>713</v>
      </c>
      <c r="I25" s="1254"/>
      <c r="J25" s="1254"/>
      <c r="K25" s="1254"/>
      <c r="L25" s="1255"/>
      <c r="M25" s="701"/>
      <c r="N25" s="704"/>
      <c r="O25" s="643"/>
    </row>
    <row r="26" spans="1:15" ht="33" customHeight="1">
      <c r="A26" s="646"/>
      <c r="B26" s="1280" t="s">
        <v>1006</v>
      </c>
      <c r="C26" s="1281"/>
      <c r="D26" s="1457"/>
      <c r="E26" s="1457"/>
      <c r="F26" s="1457"/>
      <c r="G26" s="1457"/>
      <c r="H26" s="1253" t="s">
        <v>713</v>
      </c>
      <c r="I26" s="1254"/>
      <c r="J26" s="1254"/>
      <c r="K26" s="1254"/>
      <c r="L26" s="1255"/>
      <c r="M26" s="701"/>
      <c r="N26" s="704"/>
      <c r="O26" s="643"/>
    </row>
    <row r="27" spans="1:15" ht="33" customHeight="1">
      <c r="A27" s="646"/>
      <c r="B27" s="1280" t="s">
        <v>727</v>
      </c>
      <c r="C27" s="1281"/>
      <c r="D27" s="1457"/>
      <c r="E27" s="1457"/>
      <c r="F27" s="1457"/>
      <c r="G27" s="1457"/>
      <c r="H27" s="1253" t="s">
        <v>713</v>
      </c>
      <c r="I27" s="1254"/>
      <c r="J27" s="1254"/>
      <c r="K27" s="1254"/>
      <c r="L27" s="1255"/>
      <c r="M27" s="701"/>
      <c r="N27" s="704"/>
      <c r="O27" s="643"/>
    </row>
    <row r="28" spans="1:15" ht="33" customHeight="1">
      <c r="A28" s="646"/>
      <c r="B28" s="1280" t="s">
        <v>1155</v>
      </c>
      <c r="C28" s="1281"/>
      <c r="D28" s="1457"/>
      <c r="E28" s="1457"/>
      <c r="F28" s="1457"/>
      <c r="G28" s="1457"/>
      <c r="H28" s="1253" t="s">
        <v>713</v>
      </c>
      <c r="I28" s="1254"/>
      <c r="J28" s="1254"/>
      <c r="K28" s="1254"/>
      <c r="L28" s="1255"/>
      <c r="M28" s="701"/>
      <c r="N28" s="704"/>
      <c r="O28" s="643"/>
    </row>
    <row r="29" spans="1:15" ht="27" customHeight="1">
      <c r="A29" s="646"/>
      <c r="B29" s="1280" t="s">
        <v>1007</v>
      </c>
      <c r="C29" s="1281"/>
      <c r="D29" s="1457"/>
      <c r="E29" s="1457"/>
      <c r="F29" s="1457"/>
      <c r="G29" s="1457"/>
      <c r="H29" s="1253" t="s">
        <v>713</v>
      </c>
      <c r="I29" s="1254"/>
      <c r="J29" s="1254"/>
      <c r="K29" s="1254"/>
      <c r="L29" s="1255"/>
      <c r="M29" s="701"/>
      <c r="N29" s="704"/>
      <c r="O29" s="643"/>
    </row>
    <row r="30" spans="1:15" ht="27" customHeight="1">
      <c r="A30" s="646"/>
      <c r="B30" s="1280" t="s">
        <v>939</v>
      </c>
      <c r="C30" s="1281"/>
      <c r="D30" s="1457"/>
      <c r="E30" s="1457"/>
      <c r="F30" s="1457"/>
      <c r="G30" s="1457"/>
      <c r="H30" s="1253" t="s">
        <v>713</v>
      </c>
      <c r="I30" s="1254"/>
      <c r="J30" s="1254"/>
      <c r="K30" s="1254"/>
      <c r="L30" s="1255"/>
      <c r="M30" s="701"/>
      <c r="N30" s="704"/>
      <c r="O30" s="643"/>
    </row>
    <row r="31" spans="1:15" ht="33" customHeight="1">
      <c r="A31" s="646"/>
      <c r="B31" s="1280" t="s">
        <v>1008</v>
      </c>
      <c r="C31" s="1281"/>
      <c r="D31" s="1457"/>
      <c r="E31" s="1457"/>
      <c r="F31" s="1457"/>
      <c r="G31" s="1457"/>
      <c r="H31" s="1253" t="s">
        <v>713</v>
      </c>
      <c r="I31" s="1254"/>
      <c r="J31" s="1254"/>
      <c r="K31" s="1254"/>
      <c r="L31" s="1255"/>
      <c r="M31" s="701"/>
      <c r="N31" s="704"/>
      <c r="O31" s="643"/>
    </row>
    <row r="32" spans="1:15" ht="33" customHeight="1">
      <c r="A32" s="646"/>
      <c r="B32" s="1280" t="s">
        <v>1009</v>
      </c>
      <c r="C32" s="1281"/>
      <c r="D32" s="1457"/>
      <c r="E32" s="1457"/>
      <c r="F32" s="1457"/>
      <c r="G32" s="1457"/>
      <c r="H32" s="1253" t="s">
        <v>713</v>
      </c>
      <c r="I32" s="1254"/>
      <c r="J32" s="1254"/>
      <c r="K32" s="1254"/>
      <c r="L32" s="1255"/>
      <c r="M32" s="701"/>
      <c r="N32" s="704"/>
      <c r="O32" s="643"/>
    </row>
    <row r="33" spans="1:15" ht="27" customHeight="1">
      <c r="A33" s="646"/>
      <c r="B33" s="1280" t="s">
        <v>949</v>
      </c>
      <c r="C33" s="1281"/>
      <c r="D33" s="1457"/>
      <c r="E33" s="1457"/>
      <c r="F33" s="1457"/>
      <c r="G33" s="1457"/>
      <c r="H33" s="1253" t="s">
        <v>713</v>
      </c>
      <c r="I33" s="1254"/>
      <c r="J33" s="1254"/>
      <c r="K33" s="1254"/>
      <c r="L33" s="1255"/>
      <c r="M33" s="701"/>
      <c r="N33" s="704"/>
      <c r="O33" s="643"/>
    </row>
    <row r="34" spans="1:15" ht="33" customHeight="1">
      <c r="A34" s="646"/>
      <c r="B34" s="1280" t="s">
        <v>1010</v>
      </c>
      <c r="C34" s="1281"/>
      <c r="D34" s="1457"/>
      <c r="E34" s="1457"/>
      <c r="F34" s="1457"/>
      <c r="G34" s="1457"/>
      <c r="H34" s="1253" t="s">
        <v>713</v>
      </c>
      <c r="I34" s="1254"/>
      <c r="J34" s="1254"/>
      <c r="K34" s="1254"/>
      <c r="L34" s="1255"/>
      <c r="M34" s="701"/>
      <c r="N34" s="704"/>
      <c r="O34" s="643"/>
    </row>
    <row r="35" spans="1:15" ht="33" customHeight="1">
      <c r="A35" s="646"/>
      <c r="B35" s="1280" t="s">
        <v>1011</v>
      </c>
      <c r="C35" s="1281"/>
      <c r="D35" s="1457"/>
      <c r="E35" s="1457"/>
      <c r="F35" s="1457"/>
      <c r="G35" s="1457"/>
      <c r="H35" s="1253" t="s">
        <v>713</v>
      </c>
      <c r="I35" s="1254"/>
      <c r="J35" s="1254"/>
      <c r="K35" s="1254"/>
      <c r="L35" s="1255"/>
      <c r="M35" s="701"/>
      <c r="N35" s="704"/>
      <c r="O35" s="643"/>
    </row>
    <row r="36" spans="1:15" ht="27" customHeight="1">
      <c r="A36" s="646"/>
      <c r="B36" s="1280" t="s">
        <v>1012</v>
      </c>
      <c r="C36" s="1281"/>
      <c r="D36" s="1457"/>
      <c r="E36" s="1457"/>
      <c r="F36" s="1457"/>
      <c r="G36" s="1457"/>
      <c r="H36" s="1253" t="s">
        <v>713</v>
      </c>
      <c r="I36" s="1254"/>
      <c r="J36" s="1254"/>
      <c r="K36" s="1254"/>
      <c r="L36" s="1255"/>
      <c r="M36" s="701"/>
      <c r="N36" s="704"/>
      <c r="O36" s="643"/>
    </row>
    <row r="37" spans="1:15" ht="27" customHeight="1">
      <c r="A37" s="646"/>
      <c r="B37" s="1280" t="s">
        <v>1013</v>
      </c>
      <c r="C37" s="1281"/>
      <c r="D37" s="1457"/>
      <c r="E37" s="1457"/>
      <c r="F37" s="1457"/>
      <c r="G37" s="1457"/>
      <c r="H37" s="1253" t="s">
        <v>713</v>
      </c>
      <c r="I37" s="1254"/>
      <c r="J37" s="1254"/>
      <c r="K37" s="1254"/>
      <c r="L37" s="1255"/>
      <c r="M37" s="701"/>
      <c r="N37" s="704"/>
      <c r="O37" s="643"/>
    </row>
    <row r="38" spans="1:15" ht="27" customHeight="1">
      <c r="A38" s="646"/>
      <c r="B38" s="1280" t="s">
        <v>1014</v>
      </c>
      <c r="C38" s="1281"/>
      <c r="D38" s="1457"/>
      <c r="E38" s="1457"/>
      <c r="F38" s="1457"/>
      <c r="G38" s="1457"/>
      <c r="H38" s="1253" t="s">
        <v>713</v>
      </c>
      <c r="I38" s="1254"/>
      <c r="J38" s="1254"/>
      <c r="K38" s="1254"/>
      <c r="L38" s="1255"/>
      <c r="M38" s="701"/>
      <c r="N38" s="704"/>
      <c r="O38" s="643"/>
    </row>
    <row r="39" spans="1:15" ht="27" customHeight="1">
      <c r="A39" s="646"/>
      <c r="B39" s="1280" t="s">
        <v>947</v>
      </c>
      <c r="C39" s="1281"/>
      <c r="D39" s="1457"/>
      <c r="E39" s="1457"/>
      <c r="F39" s="1457"/>
      <c r="G39" s="1457"/>
      <c r="H39" s="1253" t="s">
        <v>713</v>
      </c>
      <c r="I39" s="1254"/>
      <c r="J39" s="1254"/>
      <c r="K39" s="1254"/>
      <c r="L39" s="1255"/>
      <c r="M39" s="701"/>
      <c r="N39" s="704"/>
      <c r="O39" s="643"/>
    </row>
    <row r="40" spans="1:15" ht="27" customHeight="1">
      <c r="A40" s="646"/>
      <c r="B40" s="1280" t="s">
        <v>1015</v>
      </c>
      <c r="C40" s="1281"/>
      <c r="D40" s="1457"/>
      <c r="E40" s="1457"/>
      <c r="F40" s="1457"/>
      <c r="G40" s="1457"/>
      <c r="H40" s="1253" t="s">
        <v>713</v>
      </c>
      <c r="I40" s="1254"/>
      <c r="J40" s="1254"/>
      <c r="K40" s="1254"/>
      <c r="L40" s="1255"/>
      <c r="M40" s="701"/>
      <c r="N40" s="704"/>
      <c r="O40" s="643"/>
    </row>
    <row r="41" spans="1:15" ht="24.75" customHeight="1" thickBot="1">
      <c r="A41" s="645"/>
      <c r="B41" s="1356" t="s">
        <v>652</v>
      </c>
      <c r="C41" s="1357"/>
      <c r="D41" s="1357"/>
      <c r="E41" s="1357"/>
      <c r="F41" s="1357"/>
      <c r="G41" s="1357"/>
      <c r="H41" s="1357"/>
      <c r="I41" s="1357"/>
      <c r="J41" s="1358">
        <f>SUM(F29:G40)+SUM(N29:N40)</f>
        <v>0</v>
      </c>
      <c r="K41" s="1358"/>
      <c r="L41" s="758" t="s">
        <v>13</v>
      </c>
      <c r="M41" s="758"/>
      <c r="N41" s="759"/>
      <c r="O41" s="643"/>
    </row>
    <row r="42" spans="1:15" ht="10.15" customHeight="1" thickBot="1">
      <c r="A42" s="643"/>
      <c r="B42" s="1202"/>
      <c r="C42" s="1202"/>
      <c r="D42" s="1202"/>
      <c r="E42" s="1202"/>
      <c r="F42" s="1202"/>
      <c r="G42" s="1202"/>
      <c r="H42" s="1202"/>
      <c r="I42" s="1202"/>
      <c r="J42" s="1202"/>
      <c r="K42" s="1202"/>
      <c r="L42" s="1202"/>
      <c r="M42" s="1202"/>
      <c r="N42" s="1202"/>
      <c r="O42" s="643"/>
    </row>
    <row r="43" spans="1:15" s="685" customFormat="1" ht="24" customHeight="1" thickBot="1">
      <c r="A43" s="688"/>
      <c r="B43" s="1157" t="s">
        <v>953</v>
      </c>
      <c r="C43" s="1158"/>
      <c r="D43" s="1158"/>
      <c r="E43" s="1158"/>
      <c r="F43" s="1158"/>
      <c r="G43" s="1158"/>
      <c r="H43" s="1158"/>
      <c r="I43" s="1158"/>
      <c r="J43" s="1158"/>
      <c r="K43" s="1158"/>
      <c r="L43" s="1158"/>
      <c r="M43" s="1158"/>
      <c r="N43" s="1159"/>
      <c r="O43" s="684"/>
    </row>
    <row r="44" spans="1:15" ht="9.4" customHeight="1">
      <c r="A44" s="646"/>
      <c r="B44" s="849"/>
      <c r="C44" s="850"/>
      <c r="D44" s="850"/>
      <c r="E44" s="850"/>
      <c r="F44" s="850"/>
      <c r="G44" s="850"/>
      <c r="H44" s="850"/>
      <c r="I44" s="850"/>
      <c r="J44" s="850"/>
      <c r="K44" s="850"/>
      <c r="L44" s="850"/>
      <c r="M44" s="850"/>
      <c r="N44" s="851"/>
      <c r="O44" s="643"/>
    </row>
    <row r="45" spans="1:15" s="835" customFormat="1" ht="14.25" customHeight="1">
      <c r="A45" s="833"/>
      <c r="B45" s="1569" t="s">
        <v>1016</v>
      </c>
      <c r="C45" s="1549"/>
      <c r="D45" s="1549"/>
      <c r="E45" s="1549"/>
      <c r="G45" s="1549" t="s">
        <v>1099</v>
      </c>
      <c r="H45" s="1549"/>
      <c r="I45" s="1549"/>
      <c r="J45" s="1549"/>
      <c r="K45" s="1549"/>
      <c r="M45" s="1551" t="s">
        <v>1100</v>
      </c>
      <c r="N45" s="1568"/>
      <c r="O45" s="834"/>
    </row>
    <row r="46" spans="1:15" s="835" customFormat="1" ht="14.25" customHeight="1">
      <c r="A46" s="833"/>
      <c r="B46" s="845"/>
      <c r="C46" s="836"/>
      <c r="D46" s="836"/>
      <c r="E46" s="836"/>
      <c r="G46" s="846"/>
      <c r="H46" s="846"/>
      <c r="I46" s="846"/>
      <c r="J46" s="846"/>
      <c r="K46" s="846"/>
      <c r="L46" s="837"/>
      <c r="M46" s="846"/>
      <c r="N46" s="847"/>
      <c r="O46" s="834"/>
    </row>
    <row r="47" spans="1:15" s="835" customFormat="1" ht="14.25" customHeight="1">
      <c r="A47" s="833"/>
      <c r="B47" s="852" t="s">
        <v>1017</v>
      </c>
      <c r="C47" s="1551"/>
      <c r="D47" s="1551"/>
      <c r="E47" s="1551"/>
      <c r="F47" s="1551"/>
      <c r="G47" s="1551"/>
      <c r="H47" s="1551"/>
      <c r="I47" s="1551"/>
      <c r="J47" s="1551"/>
      <c r="K47" s="1551"/>
      <c r="L47" s="1551"/>
      <c r="M47" s="1551"/>
      <c r="N47" s="1568"/>
      <c r="O47" s="834"/>
    </row>
    <row r="48" spans="1:15" ht="14.25" customHeight="1" thickBot="1">
      <c r="A48" s="646"/>
      <c r="B48" s="1260"/>
      <c r="C48" s="1261"/>
      <c r="D48" s="1261"/>
      <c r="E48" s="1261"/>
      <c r="F48" s="1261"/>
      <c r="G48" s="1261"/>
      <c r="H48" s="1261"/>
      <c r="I48" s="1261"/>
      <c r="J48" s="1261"/>
      <c r="K48" s="723"/>
      <c r="L48" s="723"/>
      <c r="M48" s="723"/>
      <c r="N48" s="724"/>
      <c r="O48" s="643"/>
    </row>
    <row r="49" spans="1:15" ht="28.15" customHeight="1" thickBot="1">
      <c r="A49" s="646"/>
      <c r="B49" s="646"/>
      <c r="C49" s="646"/>
      <c r="D49" s="646"/>
      <c r="E49" s="646"/>
      <c r="F49" s="646"/>
      <c r="G49" s="646"/>
      <c r="H49" s="646"/>
      <c r="I49" s="646"/>
      <c r="J49" s="646"/>
      <c r="K49" s="646"/>
      <c r="L49" s="646"/>
      <c r="M49" s="646"/>
      <c r="N49" s="646"/>
      <c r="O49" s="643"/>
    </row>
    <row r="50" spans="1:15" s="685" customFormat="1" ht="24" customHeight="1" thickBot="1">
      <c r="A50" s="688"/>
      <c r="B50" s="1217" t="s">
        <v>632</v>
      </c>
      <c r="C50" s="1218"/>
      <c r="D50" s="1218"/>
      <c r="E50" s="1218"/>
      <c r="F50" s="1218"/>
      <c r="G50" s="1218"/>
      <c r="H50" s="1218"/>
      <c r="I50" s="1218"/>
      <c r="J50" s="1218"/>
      <c r="K50" s="1218"/>
      <c r="L50" s="1218"/>
      <c r="M50" s="1218"/>
      <c r="N50" s="1219"/>
      <c r="O50" s="684"/>
    </row>
    <row r="51" spans="1:15" ht="59.45" customHeight="1">
      <c r="A51" s="646"/>
      <c r="B51" s="1209" t="s">
        <v>1101</v>
      </c>
      <c r="C51" s="1210"/>
      <c r="D51" s="1210"/>
      <c r="E51" s="1210"/>
      <c r="F51" s="1210"/>
      <c r="G51" s="1210"/>
      <c r="H51" s="1210"/>
      <c r="I51" s="1210"/>
      <c r="J51" s="1210"/>
      <c r="K51" s="1210"/>
      <c r="L51" s="1210"/>
      <c r="M51" s="1210"/>
      <c r="N51" s="1211"/>
      <c r="O51" s="643"/>
    </row>
    <row r="52" spans="1:15">
      <c r="A52" s="646"/>
      <c r="B52" s="1212" t="s">
        <v>628</v>
      </c>
      <c r="C52" s="1213"/>
      <c r="D52" s="1213"/>
      <c r="E52" s="1213"/>
      <c r="F52" s="1213"/>
      <c r="G52" s="1213"/>
      <c r="H52" s="1213"/>
      <c r="I52" s="1213"/>
      <c r="J52" s="1213"/>
      <c r="K52" s="1213"/>
      <c r="L52" s="1213"/>
      <c r="M52" s="1213"/>
      <c r="N52" s="1214"/>
      <c r="O52" s="643"/>
    </row>
    <row r="53" spans="1:15" ht="71.25" customHeight="1" thickBot="1">
      <c r="A53" s="646"/>
      <c r="B53" s="1112" t="s">
        <v>645</v>
      </c>
      <c r="C53" s="1113"/>
      <c r="D53" s="1113"/>
      <c r="E53" s="1113"/>
      <c r="F53" s="1113"/>
      <c r="G53" s="1113"/>
      <c r="H53" s="1114"/>
      <c r="I53" s="1220" t="s">
        <v>638</v>
      </c>
      <c r="J53" s="1221"/>
      <c r="K53" s="1221"/>
      <c r="L53" s="1221"/>
      <c r="M53" s="1221"/>
      <c r="N53" s="1222"/>
      <c r="O53" s="643"/>
    </row>
    <row r="54" spans="1:15" ht="77.25" customHeight="1" thickBot="1">
      <c r="A54" s="646"/>
      <c r="B54" s="1112" t="s">
        <v>635</v>
      </c>
      <c r="C54" s="1113"/>
      <c r="D54" s="1113"/>
      <c r="E54" s="1113"/>
      <c r="F54" s="1113"/>
      <c r="G54" s="1113"/>
      <c r="H54" s="1114"/>
      <c r="I54" s="1223" t="s">
        <v>636</v>
      </c>
      <c r="J54" s="1224"/>
      <c r="K54" s="1224"/>
      <c r="L54" s="1224"/>
      <c r="M54" s="1224"/>
      <c r="N54" s="1225"/>
      <c r="O54" s="643"/>
    </row>
    <row r="55" spans="1:15" s="267" customFormat="1" ht="31.15" customHeight="1" thickBot="1">
      <c r="A55" s="1101" t="s">
        <v>1344</v>
      </c>
      <c r="B55" s="664"/>
      <c r="C55" s="665"/>
      <c r="D55" s="1103" t="s">
        <v>617</v>
      </c>
      <c r="E55" s="1104"/>
      <c r="F55" s="1104"/>
      <c r="G55" s="1105"/>
      <c r="H55" s="1115" t="s">
        <v>618</v>
      </c>
      <c r="I55" s="1116"/>
      <c r="J55" s="1116"/>
      <c r="K55" s="1117"/>
      <c r="L55" s="1059"/>
      <c r="M55" s="1059"/>
      <c r="N55" s="1060"/>
      <c r="O55" s="641"/>
    </row>
    <row r="56" spans="1:15" ht="127.15" customHeight="1" thickBot="1">
      <c r="A56" s="1102"/>
      <c r="B56" s="667" t="s">
        <v>614</v>
      </c>
      <c r="C56" s="679" t="s">
        <v>642</v>
      </c>
      <c r="D56" s="708" t="s">
        <v>641</v>
      </c>
      <c r="E56" s="709" t="s">
        <v>639</v>
      </c>
      <c r="F56" s="709" t="s">
        <v>17</v>
      </c>
      <c r="G56" s="710" t="s">
        <v>18</v>
      </c>
      <c r="H56" s="705" t="s">
        <v>641</v>
      </c>
      <c r="I56" s="706" t="s">
        <v>639</v>
      </c>
      <c r="J56" s="706" t="s">
        <v>17</v>
      </c>
      <c r="K56" s="707" t="s">
        <v>18</v>
      </c>
      <c r="L56" s="1061" t="s">
        <v>619</v>
      </c>
      <c r="M56" s="1062"/>
      <c r="N56" s="1063"/>
      <c r="O56" s="643"/>
    </row>
    <row r="57" spans="1:15" s="685" customFormat="1" ht="24" customHeight="1" thickBot="1">
      <c r="A57" s="1182" t="s">
        <v>640</v>
      </c>
      <c r="B57" s="1183"/>
      <c r="C57" s="1183"/>
      <c r="D57" s="1183"/>
      <c r="E57" s="1183"/>
      <c r="F57" s="1183"/>
      <c r="G57" s="1183"/>
      <c r="H57" s="1183"/>
      <c r="I57" s="1183"/>
      <c r="J57" s="1183"/>
      <c r="K57" s="1183"/>
      <c r="L57" s="1183"/>
      <c r="M57" s="1183"/>
      <c r="N57" s="1184"/>
      <c r="O57" s="684"/>
    </row>
    <row r="58" spans="1:15" ht="16.5" thickBot="1">
      <c r="A58" s="1226" t="s">
        <v>34</v>
      </c>
      <c r="B58" s="1256"/>
      <c r="C58" s="1110"/>
      <c r="D58" s="1110"/>
      <c r="E58" s="1110"/>
      <c r="F58" s="1110"/>
      <c r="G58" s="1110"/>
      <c r="H58" s="1110"/>
      <c r="I58" s="1110"/>
      <c r="J58" s="1110"/>
      <c r="K58" s="1110"/>
      <c r="L58" s="1110"/>
      <c r="M58" s="1110"/>
      <c r="N58" s="1111"/>
      <c r="O58" s="643"/>
    </row>
    <row r="59" spans="1:15" ht="51">
      <c r="A59" s="879" t="s">
        <v>586</v>
      </c>
      <c r="B59" s="783" t="s">
        <v>955</v>
      </c>
      <c r="C59" s="746"/>
      <c r="D59" s="597"/>
      <c r="E59" s="598"/>
      <c r="F59" s="598"/>
      <c r="G59" s="599"/>
      <c r="H59" s="747"/>
      <c r="I59" s="601"/>
      <c r="J59" s="601"/>
      <c r="K59" s="695"/>
      <c r="L59" s="1118"/>
      <c r="M59" s="1119"/>
      <c r="N59" s="1120"/>
      <c r="O59" s="643"/>
    </row>
    <row r="60" spans="1:15">
      <c r="A60" s="879" t="s">
        <v>586</v>
      </c>
      <c r="B60" s="784" t="s">
        <v>679</v>
      </c>
      <c r="C60" s="727"/>
      <c r="D60" s="584"/>
      <c r="E60" s="578"/>
      <c r="F60" s="578"/>
      <c r="G60" s="585"/>
      <c r="H60" s="586"/>
      <c r="I60" s="587"/>
      <c r="J60" s="587"/>
      <c r="K60" s="692"/>
      <c r="L60" s="1121"/>
      <c r="M60" s="1122"/>
      <c r="N60" s="1123"/>
      <c r="O60" s="643"/>
    </row>
    <row r="61" spans="1:15" ht="63.75" customHeight="1">
      <c r="A61" s="879" t="s">
        <v>586</v>
      </c>
      <c r="B61" s="784" t="s">
        <v>956</v>
      </c>
      <c r="C61" s="727"/>
      <c r="D61" s="584"/>
      <c r="E61" s="578"/>
      <c r="F61" s="578"/>
      <c r="G61" s="585"/>
      <c r="H61" s="586"/>
      <c r="I61" s="587"/>
      <c r="J61" s="587"/>
      <c r="K61" s="692"/>
      <c r="L61" s="1121"/>
      <c r="M61" s="1122"/>
      <c r="N61" s="1123"/>
      <c r="O61" s="643"/>
    </row>
    <row r="62" spans="1:15">
      <c r="A62" s="725"/>
      <c r="B62" s="784" t="s">
        <v>954</v>
      </c>
      <c r="C62" s="727"/>
      <c r="D62" s="584"/>
      <c r="E62" s="578"/>
      <c r="F62" s="578"/>
      <c r="G62" s="585"/>
      <c r="H62" s="586"/>
      <c r="I62" s="587"/>
      <c r="J62" s="587"/>
      <c r="K62" s="692"/>
      <c r="L62" s="1121"/>
      <c r="M62" s="1122"/>
      <c r="N62" s="1123"/>
      <c r="O62" s="643"/>
    </row>
    <row r="63" spans="1:15" ht="15.75" thickBot="1">
      <c r="A63" s="775"/>
      <c r="B63" s="730" t="s">
        <v>117</v>
      </c>
      <c r="C63" s="729"/>
      <c r="D63" s="593"/>
      <c r="E63" s="575"/>
      <c r="F63" s="575"/>
      <c r="G63" s="594"/>
      <c r="H63" s="595"/>
      <c r="I63" s="596"/>
      <c r="J63" s="596"/>
      <c r="K63" s="694"/>
      <c r="L63" s="1124"/>
      <c r="M63" s="1125"/>
      <c r="N63" s="1126"/>
      <c r="O63" s="643"/>
    </row>
    <row r="64" spans="1:15" ht="16.5" thickBot="1">
      <c r="A64" s="1109" t="s">
        <v>35</v>
      </c>
      <c r="B64" s="1548"/>
      <c r="C64" s="1110"/>
      <c r="D64" s="1110"/>
      <c r="E64" s="1110"/>
      <c r="F64" s="1110"/>
      <c r="G64" s="1110"/>
      <c r="H64" s="1110"/>
      <c r="I64" s="1110"/>
      <c r="J64" s="1110"/>
      <c r="K64" s="1110"/>
      <c r="L64" s="1110"/>
      <c r="M64" s="1110"/>
      <c r="N64" s="1111"/>
      <c r="O64" s="643"/>
    </row>
    <row r="65" spans="1:15" ht="38.25">
      <c r="A65" s="877" t="s">
        <v>586</v>
      </c>
      <c r="B65" s="781" t="s">
        <v>957</v>
      </c>
      <c r="C65" s="734"/>
      <c r="D65" s="597"/>
      <c r="E65" s="598"/>
      <c r="F65" s="598"/>
      <c r="G65" s="599"/>
      <c r="H65" s="600"/>
      <c r="I65" s="601"/>
      <c r="J65" s="601"/>
      <c r="K65" s="695"/>
      <c r="L65" s="1118"/>
      <c r="M65" s="1119"/>
      <c r="N65" s="1120"/>
      <c r="O65" s="643"/>
    </row>
    <row r="66" spans="1:15" ht="29.25" customHeight="1">
      <c r="A66" s="879" t="s">
        <v>586</v>
      </c>
      <c r="B66" s="780" t="s">
        <v>1018</v>
      </c>
      <c r="C66" s="735"/>
      <c r="D66" s="584"/>
      <c r="E66" s="578"/>
      <c r="F66" s="578"/>
      <c r="G66" s="585"/>
      <c r="H66" s="602"/>
      <c r="I66" s="587"/>
      <c r="J66" s="587"/>
      <c r="K66" s="692"/>
      <c r="L66" s="1121"/>
      <c r="M66" s="1245"/>
      <c r="N66" s="1123"/>
      <c r="O66" s="643"/>
    </row>
    <row r="67" spans="1:15" ht="25.5">
      <c r="A67" s="879" t="s">
        <v>586</v>
      </c>
      <c r="B67" s="780" t="s">
        <v>958</v>
      </c>
      <c r="C67" s="735"/>
      <c r="D67" s="584"/>
      <c r="E67" s="578"/>
      <c r="F67" s="578"/>
      <c r="G67" s="585"/>
      <c r="H67" s="602"/>
      <c r="I67" s="587"/>
      <c r="J67" s="587"/>
      <c r="K67" s="692"/>
      <c r="L67" s="1121"/>
      <c r="M67" s="1245"/>
      <c r="N67" s="1123"/>
      <c r="O67" s="643"/>
    </row>
    <row r="68" spans="1:15" ht="25.5">
      <c r="A68" s="879" t="s">
        <v>586</v>
      </c>
      <c r="B68" s="780" t="s">
        <v>960</v>
      </c>
      <c r="C68" s="735"/>
      <c r="D68" s="584"/>
      <c r="E68" s="578"/>
      <c r="F68" s="578"/>
      <c r="G68" s="585"/>
      <c r="H68" s="602"/>
      <c r="I68" s="587"/>
      <c r="J68" s="587"/>
      <c r="K68" s="692"/>
      <c r="L68" s="1121"/>
      <c r="M68" s="1245"/>
      <c r="N68" s="1123"/>
      <c r="O68" s="643"/>
    </row>
    <row r="69" spans="1:15">
      <c r="A69" s="879" t="s">
        <v>586</v>
      </c>
      <c r="B69" s="780" t="s">
        <v>1019</v>
      </c>
      <c r="C69" s="735"/>
      <c r="D69" s="584"/>
      <c r="E69" s="578"/>
      <c r="F69" s="578"/>
      <c r="G69" s="585"/>
      <c r="H69" s="602"/>
      <c r="I69" s="587"/>
      <c r="J69" s="587"/>
      <c r="K69" s="692"/>
      <c r="L69" s="1121"/>
      <c r="M69" s="1245"/>
      <c r="N69" s="1123"/>
      <c r="O69" s="643"/>
    </row>
    <row r="70" spans="1:15" ht="39" thickBot="1">
      <c r="A70" s="900" t="s">
        <v>586</v>
      </c>
      <c r="B70" s="782" t="s">
        <v>1020</v>
      </c>
      <c r="C70" s="749"/>
      <c r="D70" s="750"/>
      <c r="E70" s="751"/>
      <c r="F70" s="751"/>
      <c r="G70" s="752"/>
      <c r="H70" s="608"/>
      <c r="I70" s="753"/>
      <c r="J70" s="753"/>
      <c r="K70" s="754"/>
      <c r="L70" s="1124"/>
      <c r="M70" s="1125"/>
      <c r="N70" s="1126"/>
      <c r="O70" s="643"/>
    </row>
    <row r="71" spans="1:15" s="935" customFormat="1" ht="14.45" customHeight="1" thickBot="1">
      <c r="A71" s="1345" t="s">
        <v>646</v>
      </c>
      <c r="B71" s="1345"/>
      <c r="C71" s="1345"/>
      <c r="D71" s="1345"/>
      <c r="E71" s="1345"/>
      <c r="F71" s="1345"/>
      <c r="G71" s="1345"/>
      <c r="H71" s="1345"/>
      <c r="I71" s="1345"/>
      <c r="J71" s="1345"/>
      <c r="K71" s="1345"/>
      <c r="L71" s="1345"/>
      <c r="M71" s="1345"/>
      <c r="N71" s="1345"/>
      <c r="O71" s="941"/>
    </row>
    <row r="72" spans="1:15" ht="31.15" customHeight="1" thickBot="1">
      <c r="A72" s="1101" t="s">
        <v>1344</v>
      </c>
      <c r="B72" s="664"/>
      <c r="C72" s="665"/>
      <c r="D72" s="1103" t="s">
        <v>617</v>
      </c>
      <c r="E72" s="1104"/>
      <c r="F72" s="1104"/>
      <c r="G72" s="1105"/>
      <c r="H72" s="1115" t="s">
        <v>618</v>
      </c>
      <c r="I72" s="1116"/>
      <c r="J72" s="1116"/>
      <c r="K72" s="1117"/>
      <c r="L72" s="1059"/>
      <c r="M72" s="1059"/>
      <c r="N72" s="1060"/>
      <c r="O72" s="643"/>
    </row>
    <row r="73" spans="1:15" ht="100.5" customHeight="1" thickBot="1">
      <c r="A73" s="1102"/>
      <c r="B73" s="777" t="s">
        <v>614</v>
      </c>
      <c r="C73" s="679" t="s">
        <v>642</v>
      </c>
      <c r="D73" s="708" t="s">
        <v>641</v>
      </c>
      <c r="E73" s="709" t="s">
        <v>639</v>
      </c>
      <c r="F73" s="709" t="s">
        <v>17</v>
      </c>
      <c r="G73" s="710" t="s">
        <v>18</v>
      </c>
      <c r="H73" s="705" t="s">
        <v>641</v>
      </c>
      <c r="I73" s="706" t="s">
        <v>639</v>
      </c>
      <c r="J73" s="706" t="s">
        <v>17</v>
      </c>
      <c r="K73" s="707" t="s">
        <v>18</v>
      </c>
      <c r="L73" s="1061" t="s">
        <v>619</v>
      </c>
      <c r="M73" s="1062"/>
      <c r="N73" s="1063"/>
      <c r="O73" s="643"/>
    </row>
    <row r="74" spans="1:15" ht="25.5">
      <c r="A74" s="879" t="s">
        <v>586</v>
      </c>
      <c r="B74" s="781" t="s">
        <v>959</v>
      </c>
      <c r="C74" s="735"/>
      <c r="D74" s="584"/>
      <c r="E74" s="578"/>
      <c r="F74" s="578"/>
      <c r="G74" s="585"/>
      <c r="H74" s="602"/>
      <c r="I74" s="587"/>
      <c r="J74" s="587"/>
      <c r="K74" s="692"/>
      <c r="L74" s="1118"/>
      <c r="M74" s="1119"/>
      <c r="N74" s="1120"/>
      <c r="O74" s="643"/>
    </row>
    <row r="75" spans="1:15">
      <c r="A75" s="725"/>
      <c r="B75" s="780" t="s">
        <v>1021</v>
      </c>
      <c r="C75" s="735"/>
      <c r="D75" s="584"/>
      <c r="E75" s="578"/>
      <c r="F75" s="578"/>
      <c r="G75" s="585"/>
      <c r="H75" s="602"/>
      <c r="I75" s="587"/>
      <c r="J75" s="587"/>
      <c r="K75" s="692"/>
      <c r="L75" s="1121"/>
      <c r="M75" s="1245"/>
      <c r="N75" s="1123"/>
      <c r="O75" s="643"/>
    </row>
    <row r="76" spans="1:15" ht="36.75" customHeight="1">
      <c r="A76" s="725"/>
      <c r="B76" s="780" t="s">
        <v>781</v>
      </c>
      <c r="C76" s="735"/>
      <c r="D76" s="584"/>
      <c r="E76" s="578"/>
      <c r="F76" s="578"/>
      <c r="G76" s="585"/>
      <c r="H76" s="602"/>
      <c r="I76" s="587"/>
      <c r="J76" s="587"/>
      <c r="K76" s="692"/>
      <c r="L76" s="1121"/>
      <c r="M76" s="1245"/>
      <c r="N76" s="1123"/>
      <c r="O76" s="643"/>
    </row>
    <row r="77" spans="1:15" ht="38.25">
      <c r="A77" s="726"/>
      <c r="B77" s="780" t="s">
        <v>682</v>
      </c>
      <c r="C77" s="735"/>
      <c r="D77" s="584"/>
      <c r="E77" s="578"/>
      <c r="F77" s="578"/>
      <c r="G77" s="585"/>
      <c r="H77" s="602"/>
      <c r="I77" s="587"/>
      <c r="J77" s="587"/>
      <c r="K77" s="692"/>
      <c r="L77" s="1121"/>
      <c r="M77" s="1245"/>
      <c r="N77" s="1123"/>
      <c r="O77" s="643"/>
    </row>
    <row r="78" spans="1:15" ht="15.75" thickBot="1">
      <c r="A78" s="733"/>
      <c r="B78" s="730" t="s">
        <v>117</v>
      </c>
      <c r="C78" s="736"/>
      <c r="D78" s="605"/>
      <c r="E78" s="606"/>
      <c r="F78" s="606"/>
      <c r="G78" s="607"/>
      <c r="H78" s="608"/>
      <c r="I78" s="609"/>
      <c r="J78" s="609"/>
      <c r="K78" s="696"/>
      <c r="L78" s="1124"/>
      <c r="M78" s="1125"/>
      <c r="N78" s="1126"/>
      <c r="O78" s="643"/>
    </row>
    <row r="79" spans="1:15" ht="16.5" thickBot="1">
      <c r="A79" s="1206" t="s">
        <v>590</v>
      </c>
      <c r="B79" s="1257"/>
      <c r="C79" s="1207"/>
      <c r="D79" s="1207"/>
      <c r="E79" s="1207"/>
      <c r="F79" s="1207"/>
      <c r="G79" s="1207"/>
      <c r="H79" s="1207"/>
      <c r="I79" s="1207"/>
      <c r="J79" s="1207"/>
      <c r="K79" s="1207"/>
      <c r="L79" s="1207"/>
      <c r="M79" s="1207"/>
      <c r="N79" s="1208"/>
      <c r="O79" s="643"/>
    </row>
    <row r="80" spans="1:15" ht="63.75">
      <c r="A80" s="879" t="s">
        <v>586</v>
      </c>
      <c r="B80" s="781" t="s">
        <v>963</v>
      </c>
      <c r="C80" s="739"/>
      <c r="D80" s="610"/>
      <c r="E80" s="611"/>
      <c r="F80" s="611"/>
      <c r="G80" s="612"/>
      <c r="H80" s="582"/>
      <c r="I80" s="613"/>
      <c r="J80" s="613"/>
      <c r="K80" s="697"/>
      <c r="L80" s="1127"/>
      <c r="M80" s="1128"/>
      <c r="N80" s="1129"/>
      <c r="O80" s="643"/>
    </row>
    <row r="81" spans="1:15" ht="51">
      <c r="A81" s="879" t="s">
        <v>586</v>
      </c>
      <c r="B81" s="780" t="s">
        <v>1022</v>
      </c>
      <c r="C81" s="739"/>
      <c r="D81" s="610"/>
      <c r="E81" s="611"/>
      <c r="F81" s="611"/>
      <c r="G81" s="612"/>
      <c r="H81" s="582"/>
      <c r="I81" s="613"/>
      <c r="J81" s="613"/>
      <c r="K81" s="697"/>
      <c r="L81" s="1127"/>
      <c r="M81" s="1128"/>
      <c r="N81" s="1129"/>
      <c r="O81" s="643"/>
    </row>
    <row r="82" spans="1:15" ht="51">
      <c r="A82" s="879" t="s">
        <v>586</v>
      </c>
      <c r="B82" s="780" t="s">
        <v>1023</v>
      </c>
      <c r="C82" s="739"/>
      <c r="D82" s="610"/>
      <c r="E82" s="611"/>
      <c r="F82" s="611"/>
      <c r="G82" s="612"/>
      <c r="H82" s="582"/>
      <c r="I82" s="613"/>
      <c r="J82" s="613"/>
      <c r="K82" s="697"/>
      <c r="L82" s="1127"/>
      <c r="M82" s="1128"/>
      <c r="N82" s="1129"/>
      <c r="O82" s="643"/>
    </row>
    <row r="83" spans="1:15" ht="25.5">
      <c r="A83" s="725"/>
      <c r="B83" s="780" t="s">
        <v>686</v>
      </c>
      <c r="C83" s="739"/>
      <c r="D83" s="610"/>
      <c r="E83" s="611"/>
      <c r="F83" s="611"/>
      <c r="G83" s="612"/>
      <c r="H83" s="582"/>
      <c r="I83" s="613"/>
      <c r="J83" s="613"/>
      <c r="K83" s="697"/>
      <c r="L83" s="1127"/>
      <c r="M83" s="1128"/>
      <c r="N83" s="1129"/>
      <c r="O83" s="643"/>
    </row>
    <row r="84" spans="1:15" ht="25.5">
      <c r="A84" s="725"/>
      <c r="B84" s="780" t="s">
        <v>962</v>
      </c>
      <c r="C84" s="740"/>
      <c r="D84" s="614"/>
      <c r="E84" s="615"/>
      <c r="F84" s="615"/>
      <c r="G84" s="616"/>
      <c r="H84" s="586"/>
      <c r="I84" s="617"/>
      <c r="J84" s="617"/>
      <c r="K84" s="698"/>
      <c r="L84" s="1127"/>
      <c r="M84" s="1128"/>
      <c r="N84" s="1129"/>
      <c r="O84" s="643"/>
    </row>
    <row r="85" spans="1:15" ht="48" customHeight="1">
      <c r="A85" s="838"/>
      <c r="B85" s="780" t="s">
        <v>779</v>
      </c>
      <c r="C85" s="839"/>
      <c r="D85" s="840"/>
      <c r="E85" s="841"/>
      <c r="F85" s="841"/>
      <c r="G85" s="842"/>
      <c r="H85" s="595"/>
      <c r="I85" s="843"/>
      <c r="J85" s="843"/>
      <c r="K85" s="844"/>
      <c r="L85" s="1127"/>
      <c r="M85" s="1128"/>
      <c r="N85" s="1129"/>
      <c r="O85" s="643"/>
    </row>
    <row r="86" spans="1:15" ht="15.75" thickBot="1">
      <c r="A86" s="733"/>
      <c r="B86" s="732" t="s">
        <v>117</v>
      </c>
      <c r="C86" s="736"/>
      <c r="D86" s="605"/>
      <c r="E86" s="606"/>
      <c r="F86" s="606"/>
      <c r="G86" s="607"/>
      <c r="H86" s="608"/>
      <c r="I86" s="609"/>
      <c r="J86" s="609"/>
      <c r="K86" s="696"/>
      <c r="L86" s="1130"/>
      <c r="M86" s="1131"/>
      <c r="N86" s="1132"/>
      <c r="O86" s="643"/>
    </row>
    <row r="87" spans="1:15" s="935" customFormat="1" ht="14.45" customHeight="1" thickBot="1">
      <c r="A87" s="1345" t="s">
        <v>646</v>
      </c>
      <c r="B87" s="1345"/>
      <c r="C87" s="1345"/>
      <c r="D87" s="1345"/>
      <c r="E87" s="1345"/>
      <c r="F87" s="1345"/>
      <c r="G87" s="1345"/>
      <c r="H87" s="1345"/>
      <c r="I87" s="1345"/>
      <c r="J87" s="1345"/>
      <c r="K87" s="1345"/>
      <c r="L87" s="1345"/>
      <c r="M87" s="1345"/>
      <c r="N87" s="1345"/>
      <c r="O87" s="941"/>
    </row>
    <row r="88" spans="1:15" ht="31.15" customHeight="1" thickBot="1">
      <c r="A88" s="1101" t="s">
        <v>1344</v>
      </c>
      <c r="B88" s="664"/>
      <c r="C88" s="665"/>
      <c r="D88" s="1103" t="s">
        <v>617</v>
      </c>
      <c r="E88" s="1104"/>
      <c r="F88" s="1104"/>
      <c r="G88" s="1105"/>
      <c r="H88" s="1115" t="s">
        <v>618</v>
      </c>
      <c r="I88" s="1116"/>
      <c r="J88" s="1116"/>
      <c r="K88" s="1117"/>
      <c r="L88" s="1059"/>
      <c r="M88" s="1059"/>
      <c r="N88" s="1060"/>
      <c r="O88" s="643"/>
    </row>
    <row r="89" spans="1:15" ht="101.25" customHeight="1" thickBot="1">
      <c r="A89" s="1102"/>
      <c r="B89" s="667" t="s">
        <v>614</v>
      </c>
      <c r="C89" s="679" t="s">
        <v>642</v>
      </c>
      <c r="D89" s="708" t="s">
        <v>641</v>
      </c>
      <c r="E89" s="709" t="s">
        <v>639</v>
      </c>
      <c r="F89" s="709" t="s">
        <v>17</v>
      </c>
      <c r="G89" s="710" t="s">
        <v>18</v>
      </c>
      <c r="H89" s="705" t="s">
        <v>641</v>
      </c>
      <c r="I89" s="706" t="s">
        <v>639</v>
      </c>
      <c r="J89" s="706" t="s">
        <v>17</v>
      </c>
      <c r="K89" s="707" t="s">
        <v>18</v>
      </c>
      <c r="L89" s="1061" t="s">
        <v>619</v>
      </c>
      <c r="M89" s="1062"/>
      <c r="N89" s="1063"/>
      <c r="O89" s="643"/>
    </row>
    <row r="90" spans="1:15" s="685" customFormat="1" ht="24" customHeight="1" thickBot="1">
      <c r="A90" s="1082" t="s">
        <v>964</v>
      </c>
      <c r="B90" s="1083"/>
      <c r="C90" s="1083"/>
      <c r="D90" s="1083"/>
      <c r="E90" s="1083"/>
      <c r="F90" s="1083"/>
      <c r="G90" s="1083"/>
      <c r="H90" s="1083"/>
      <c r="I90" s="1083"/>
      <c r="J90" s="1083"/>
      <c r="K90" s="1083"/>
      <c r="L90" s="1083"/>
      <c r="M90" s="1083"/>
      <c r="N90" s="1084"/>
      <c r="O90" s="684"/>
    </row>
    <row r="91" spans="1:15" ht="16.5" thickBot="1">
      <c r="A91" s="1079" t="s">
        <v>589</v>
      </c>
      <c r="B91" s="1252"/>
      <c r="C91" s="1080"/>
      <c r="D91" s="1080"/>
      <c r="E91" s="1080"/>
      <c r="F91" s="1080"/>
      <c r="G91" s="1080"/>
      <c r="H91" s="1080"/>
      <c r="I91" s="1080"/>
      <c r="J91" s="1080"/>
      <c r="K91" s="1080"/>
      <c r="L91" s="1080"/>
      <c r="M91" s="1080"/>
      <c r="N91" s="1081"/>
      <c r="O91" s="643"/>
    </row>
    <row r="92" spans="1:15" ht="38.25">
      <c r="A92" s="877" t="s">
        <v>586</v>
      </c>
      <c r="B92" s="783" t="s">
        <v>969</v>
      </c>
      <c r="C92" s="632"/>
      <c r="D92" s="633"/>
      <c r="E92" s="634"/>
      <c r="F92" s="634"/>
      <c r="G92" s="627"/>
      <c r="H92" s="600"/>
      <c r="I92" s="628"/>
      <c r="J92" s="628"/>
      <c r="K92" s="700"/>
      <c r="L92" s="1152"/>
      <c r="M92" s="1065"/>
      <c r="N92" s="1066"/>
      <c r="O92" s="643"/>
    </row>
    <row r="93" spans="1:15" ht="25.5">
      <c r="A93" s="879" t="s">
        <v>586</v>
      </c>
      <c r="B93" s="784" t="s">
        <v>1024</v>
      </c>
      <c r="C93" s="624"/>
      <c r="D93" s="625"/>
      <c r="E93" s="590"/>
      <c r="F93" s="590"/>
      <c r="G93" s="626"/>
      <c r="H93" s="602"/>
      <c r="I93" s="576"/>
      <c r="J93" s="576"/>
      <c r="K93" s="693"/>
      <c r="L93" s="1153"/>
      <c r="M93" s="1244"/>
      <c r="N93" s="1069"/>
      <c r="O93" s="643"/>
    </row>
    <row r="94" spans="1:15" ht="46.5" customHeight="1">
      <c r="A94" s="879" t="s">
        <v>586</v>
      </c>
      <c r="B94" s="784" t="s">
        <v>1025</v>
      </c>
      <c r="C94" s="624"/>
      <c r="D94" s="625"/>
      <c r="E94" s="590"/>
      <c r="F94" s="590"/>
      <c r="G94" s="626"/>
      <c r="H94" s="602"/>
      <c r="I94" s="576"/>
      <c r="J94" s="576"/>
      <c r="K94" s="693"/>
      <c r="L94" s="1153"/>
      <c r="M94" s="1244"/>
      <c r="N94" s="1069"/>
      <c r="O94" s="643"/>
    </row>
    <row r="95" spans="1:15" ht="25.5">
      <c r="A95" s="879" t="s">
        <v>586</v>
      </c>
      <c r="B95" s="784" t="s">
        <v>1026</v>
      </c>
      <c r="C95" s="624"/>
      <c r="D95" s="625"/>
      <c r="E95" s="590"/>
      <c r="F95" s="590"/>
      <c r="G95" s="626"/>
      <c r="H95" s="602"/>
      <c r="I95" s="576"/>
      <c r="J95" s="576"/>
      <c r="K95" s="693"/>
      <c r="L95" s="1153"/>
      <c r="M95" s="1244"/>
      <c r="N95" s="1069"/>
      <c r="O95" s="643"/>
    </row>
    <row r="96" spans="1:15" ht="51">
      <c r="A96" s="879" t="s">
        <v>586</v>
      </c>
      <c r="B96" s="784" t="s">
        <v>1028</v>
      </c>
      <c r="C96" s="624"/>
      <c r="D96" s="625"/>
      <c r="E96" s="590"/>
      <c r="F96" s="590"/>
      <c r="G96" s="626"/>
      <c r="H96" s="602"/>
      <c r="I96" s="576"/>
      <c r="J96" s="576"/>
      <c r="K96" s="693"/>
      <c r="L96" s="1153"/>
      <c r="M96" s="1244"/>
      <c r="N96" s="1069"/>
      <c r="O96" s="643"/>
    </row>
    <row r="97" spans="1:15" ht="48.75" customHeight="1">
      <c r="A97" s="879" t="s">
        <v>586</v>
      </c>
      <c r="B97" s="784" t="s">
        <v>1029</v>
      </c>
      <c r="C97" s="624"/>
      <c r="D97" s="625"/>
      <c r="E97" s="590"/>
      <c r="F97" s="590"/>
      <c r="G97" s="626"/>
      <c r="H97" s="602"/>
      <c r="I97" s="576"/>
      <c r="J97" s="576"/>
      <c r="K97" s="693"/>
      <c r="L97" s="1153"/>
      <c r="M97" s="1244"/>
      <c r="N97" s="1069"/>
      <c r="O97" s="643"/>
    </row>
    <row r="98" spans="1:15" ht="51">
      <c r="A98" s="879" t="s">
        <v>586</v>
      </c>
      <c r="B98" s="784" t="s">
        <v>1030</v>
      </c>
      <c r="C98" s="624"/>
      <c r="D98" s="625"/>
      <c r="E98" s="590"/>
      <c r="F98" s="590"/>
      <c r="G98" s="626"/>
      <c r="H98" s="602"/>
      <c r="I98" s="576"/>
      <c r="J98" s="576"/>
      <c r="K98" s="693"/>
      <c r="L98" s="1153"/>
      <c r="M98" s="1244"/>
      <c r="N98" s="1069"/>
      <c r="O98" s="643"/>
    </row>
    <row r="99" spans="1:15" ht="25.5">
      <c r="A99" s="725"/>
      <c r="B99" s="784" t="s">
        <v>1027</v>
      </c>
      <c r="C99" s="624"/>
      <c r="D99" s="625"/>
      <c r="E99" s="590"/>
      <c r="F99" s="590"/>
      <c r="G99" s="626"/>
      <c r="H99" s="602"/>
      <c r="I99" s="576"/>
      <c r="J99" s="576"/>
      <c r="K99" s="693"/>
      <c r="L99" s="1153"/>
      <c r="M99" s="1244"/>
      <c r="N99" s="1069"/>
      <c r="O99" s="643"/>
    </row>
    <row r="100" spans="1:15" ht="64.5" thickBot="1">
      <c r="A100" s="748"/>
      <c r="B100" s="787" t="s">
        <v>1031</v>
      </c>
      <c r="C100" s="635"/>
      <c r="D100" s="755"/>
      <c r="E100" s="661"/>
      <c r="F100" s="661"/>
      <c r="G100" s="637"/>
      <c r="H100" s="608"/>
      <c r="I100" s="663"/>
      <c r="J100" s="663"/>
      <c r="K100" s="638"/>
      <c r="L100" s="1154"/>
      <c r="M100" s="1071"/>
      <c r="N100" s="1072"/>
      <c r="O100" s="643"/>
    </row>
    <row r="101" spans="1:15" s="935" customFormat="1" ht="13.9" customHeight="1" thickBot="1">
      <c r="A101" s="1345" t="s">
        <v>646</v>
      </c>
      <c r="B101" s="1345"/>
      <c r="C101" s="1345"/>
      <c r="D101" s="1345"/>
      <c r="E101" s="1345"/>
      <c r="F101" s="1345"/>
      <c r="G101" s="1345"/>
      <c r="H101" s="1345"/>
      <c r="I101" s="1345"/>
      <c r="J101" s="1345"/>
      <c r="K101" s="1345"/>
      <c r="L101" s="1345"/>
      <c r="M101" s="1345"/>
      <c r="N101" s="1345"/>
      <c r="O101" s="941"/>
    </row>
    <row r="102" spans="1:15" ht="31.15" customHeight="1" thickBot="1">
      <c r="A102" s="1101" t="s">
        <v>1344</v>
      </c>
      <c r="B102" s="664"/>
      <c r="C102" s="665"/>
      <c r="D102" s="1103" t="s">
        <v>617</v>
      </c>
      <c r="E102" s="1250"/>
      <c r="F102" s="1250"/>
      <c r="G102" s="1251"/>
      <c r="H102" s="1115" t="s">
        <v>618</v>
      </c>
      <c r="I102" s="1116"/>
      <c r="J102" s="1116"/>
      <c r="K102" s="1117"/>
      <c r="L102" s="1249"/>
      <c r="M102" s="1059"/>
      <c r="N102" s="1060"/>
      <c r="O102" s="643"/>
    </row>
    <row r="103" spans="1:15" ht="127.15" customHeight="1" thickBot="1">
      <c r="A103" s="1102"/>
      <c r="B103" s="667" t="s">
        <v>614</v>
      </c>
      <c r="C103" s="679" t="s">
        <v>642</v>
      </c>
      <c r="D103" s="708" t="s">
        <v>641</v>
      </c>
      <c r="E103" s="709" t="s">
        <v>639</v>
      </c>
      <c r="F103" s="709" t="s">
        <v>17</v>
      </c>
      <c r="G103" s="710" t="s">
        <v>18</v>
      </c>
      <c r="H103" s="705" t="s">
        <v>641</v>
      </c>
      <c r="I103" s="706" t="s">
        <v>639</v>
      </c>
      <c r="J103" s="706" t="s">
        <v>17</v>
      </c>
      <c r="K103" s="707" t="s">
        <v>18</v>
      </c>
      <c r="L103" s="1061" t="s">
        <v>619</v>
      </c>
      <c r="M103" s="1062"/>
      <c r="N103" s="1063"/>
      <c r="O103" s="643"/>
    </row>
    <row r="104" spans="1:15" ht="38.25">
      <c r="A104" s="725"/>
      <c r="B104" s="1009" t="s">
        <v>1032</v>
      </c>
      <c r="C104" s="618"/>
      <c r="D104" s="619"/>
      <c r="E104" s="620"/>
      <c r="F104" s="620"/>
      <c r="G104" s="621"/>
      <c r="H104" s="622"/>
      <c r="I104" s="623"/>
      <c r="J104" s="623"/>
      <c r="K104" s="699"/>
      <c r="L104" s="1152"/>
      <c r="M104" s="1065"/>
      <c r="N104" s="1066"/>
      <c r="O104" s="643"/>
    </row>
    <row r="105" spans="1:15" ht="36" customHeight="1">
      <c r="A105" s="726"/>
      <c r="B105" s="784" t="s">
        <v>968</v>
      </c>
      <c r="C105" s="624"/>
      <c r="D105" s="625"/>
      <c r="E105" s="590"/>
      <c r="F105" s="590"/>
      <c r="G105" s="626"/>
      <c r="H105" s="602"/>
      <c r="I105" s="576"/>
      <c r="J105" s="576"/>
      <c r="K105" s="693"/>
      <c r="L105" s="1153"/>
      <c r="M105" s="1244"/>
      <c r="N105" s="1069"/>
      <c r="O105" s="643"/>
    </row>
    <row r="106" spans="1:15" ht="15.75" thickBot="1">
      <c r="A106" s="733"/>
      <c r="B106" s="631" t="s">
        <v>117</v>
      </c>
      <c r="C106" s="635"/>
      <c r="D106" s="636"/>
      <c r="E106" s="637"/>
      <c r="F106" s="637"/>
      <c r="G106" s="637"/>
      <c r="H106" s="608"/>
      <c r="I106" s="638"/>
      <c r="J106" s="638"/>
      <c r="K106" s="638"/>
      <c r="L106" s="1154"/>
      <c r="M106" s="1071"/>
      <c r="N106" s="1072"/>
      <c r="O106" s="643"/>
    </row>
    <row r="107" spans="1:15" s="685" customFormat="1" ht="24" customHeight="1" thickBot="1">
      <c r="A107" s="1082" t="s">
        <v>972</v>
      </c>
      <c r="B107" s="1305"/>
      <c r="C107" s="1083"/>
      <c r="D107" s="1083"/>
      <c r="E107" s="1083"/>
      <c r="F107" s="1083"/>
      <c r="G107" s="1083"/>
      <c r="H107" s="1083"/>
      <c r="I107" s="1083"/>
      <c r="J107" s="1083"/>
      <c r="K107" s="1083"/>
      <c r="L107" s="1083"/>
      <c r="M107" s="1083"/>
      <c r="N107" s="1084"/>
      <c r="O107" s="684"/>
    </row>
    <row r="108" spans="1:15" ht="16.5" thickBot="1">
      <c r="A108" s="1079" t="s">
        <v>589</v>
      </c>
      <c r="B108" s="1252"/>
      <c r="C108" s="1080"/>
      <c r="D108" s="1080"/>
      <c r="E108" s="1080"/>
      <c r="F108" s="1080"/>
      <c r="G108" s="1080"/>
      <c r="H108" s="1080"/>
      <c r="I108" s="1080"/>
      <c r="J108" s="1080"/>
      <c r="K108" s="1080"/>
      <c r="L108" s="1080"/>
      <c r="M108" s="1080"/>
      <c r="N108" s="1081"/>
      <c r="O108" s="643"/>
    </row>
    <row r="109" spans="1:15" ht="61.5" customHeight="1">
      <c r="A109" s="877" t="s">
        <v>586</v>
      </c>
      <c r="B109" s="781" t="s">
        <v>1034</v>
      </c>
      <c r="C109" s="632"/>
      <c r="D109" s="633"/>
      <c r="E109" s="634"/>
      <c r="F109" s="634"/>
      <c r="G109" s="627"/>
      <c r="H109" s="600"/>
      <c r="I109" s="628"/>
      <c r="J109" s="628"/>
      <c r="K109" s="700"/>
      <c r="L109" s="1152"/>
      <c r="M109" s="1065"/>
      <c r="N109" s="1066"/>
      <c r="O109" s="643"/>
    </row>
    <row r="110" spans="1:15" ht="38.25">
      <c r="A110" s="879" t="s">
        <v>586</v>
      </c>
      <c r="B110" s="780" t="s">
        <v>1035</v>
      </c>
      <c r="C110" s="624"/>
      <c r="D110" s="625"/>
      <c r="E110" s="590"/>
      <c r="F110" s="590"/>
      <c r="G110" s="626"/>
      <c r="H110" s="602"/>
      <c r="I110" s="576"/>
      <c r="J110" s="576"/>
      <c r="K110" s="693"/>
      <c r="L110" s="1153"/>
      <c r="M110" s="1244"/>
      <c r="N110" s="1069"/>
      <c r="O110" s="643"/>
    </row>
    <row r="111" spans="1:15" ht="51">
      <c r="A111" s="879" t="s">
        <v>586</v>
      </c>
      <c r="B111" s="929" t="s">
        <v>978</v>
      </c>
      <c r="C111" s="618"/>
      <c r="D111" s="619"/>
      <c r="E111" s="620"/>
      <c r="F111" s="620"/>
      <c r="G111" s="621"/>
      <c r="H111" s="622"/>
      <c r="I111" s="623"/>
      <c r="J111" s="623"/>
      <c r="K111" s="699"/>
      <c r="L111" s="1153"/>
      <c r="M111" s="1244"/>
      <c r="N111" s="1069"/>
      <c r="O111" s="643"/>
    </row>
    <row r="112" spans="1:15" ht="25.5">
      <c r="A112" s="879" t="s">
        <v>586</v>
      </c>
      <c r="B112" s="780" t="s">
        <v>1033</v>
      </c>
      <c r="C112" s="624"/>
      <c r="D112" s="625"/>
      <c r="E112" s="590"/>
      <c r="F112" s="590"/>
      <c r="G112" s="626"/>
      <c r="H112" s="602"/>
      <c r="I112" s="576"/>
      <c r="J112" s="576"/>
      <c r="K112" s="693"/>
      <c r="L112" s="1153"/>
      <c r="M112" s="1244"/>
      <c r="N112" s="1069"/>
      <c r="O112" s="643"/>
    </row>
    <row r="113" spans="1:15" ht="38.25">
      <c r="A113" s="725"/>
      <c r="B113" s="780" t="s">
        <v>976</v>
      </c>
      <c r="C113" s="624"/>
      <c r="D113" s="625"/>
      <c r="E113" s="590"/>
      <c r="F113" s="590"/>
      <c r="G113" s="626"/>
      <c r="H113" s="602"/>
      <c r="I113" s="576"/>
      <c r="J113" s="576"/>
      <c r="K113" s="693"/>
      <c r="L113" s="1153"/>
      <c r="M113" s="1244"/>
      <c r="N113" s="1069"/>
      <c r="O113" s="643"/>
    </row>
    <row r="114" spans="1:15" ht="38.25">
      <c r="A114" s="726"/>
      <c r="B114" s="780" t="s">
        <v>973</v>
      </c>
      <c r="C114" s="624"/>
      <c r="D114" s="625"/>
      <c r="E114" s="590"/>
      <c r="F114" s="590"/>
      <c r="G114" s="626"/>
      <c r="H114" s="602"/>
      <c r="I114" s="576"/>
      <c r="J114" s="576"/>
      <c r="K114" s="693"/>
      <c r="L114" s="1153"/>
      <c r="M114" s="1244"/>
      <c r="N114" s="1069"/>
      <c r="O114" s="643"/>
    </row>
    <row r="115" spans="1:15" ht="16.5" customHeight="1" thickBot="1">
      <c r="A115" s="733"/>
      <c r="B115" s="631" t="s">
        <v>117</v>
      </c>
      <c r="C115" s="635"/>
      <c r="D115" s="636"/>
      <c r="E115" s="637"/>
      <c r="F115" s="637"/>
      <c r="G115" s="637"/>
      <c r="H115" s="608"/>
      <c r="I115" s="638"/>
      <c r="J115" s="638"/>
      <c r="K115" s="638"/>
      <c r="L115" s="1154"/>
      <c r="M115" s="1071"/>
      <c r="N115" s="1072"/>
      <c r="O115" s="643"/>
    </row>
    <row r="116" spans="1:15" s="935" customFormat="1" ht="13.9" customHeight="1" thickBot="1">
      <c r="A116" s="1345" t="s">
        <v>646</v>
      </c>
      <c r="B116" s="1345"/>
      <c r="C116" s="1345"/>
      <c r="D116" s="1345"/>
      <c r="E116" s="1345"/>
      <c r="F116" s="1345"/>
      <c r="G116" s="1345"/>
      <c r="H116" s="1345"/>
      <c r="I116" s="1345"/>
      <c r="J116" s="1345"/>
      <c r="K116" s="1345"/>
      <c r="L116" s="1345"/>
      <c r="M116" s="1345"/>
      <c r="N116" s="1345"/>
      <c r="O116" s="941"/>
    </row>
    <row r="117" spans="1:15" ht="31.15" customHeight="1" thickBot="1">
      <c r="A117" s="1101" t="s">
        <v>1344</v>
      </c>
      <c r="B117" s="664"/>
      <c r="C117" s="665"/>
      <c r="D117" s="1103" t="s">
        <v>617</v>
      </c>
      <c r="E117" s="1250"/>
      <c r="F117" s="1250"/>
      <c r="G117" s="1251"/>
      <c r="H117" s="1115" t="s">
        <v>618</v>
      </c>
      <c r="I117" s="1116"/>
      <c r="J117" s="1116"/>
      <c r="K117" s="1117"/>
      <c r="L117" s="1249"/>
      <c r="M117" s="1059"/>
      <c r="N117" s="1060"/>
      <c r="O117" s="643"/>
    </row>
    <row r="118" spans="1:15" ht="103.5" customHeight="1" thickBot="1">
      <c r="A118" s="1102"/>
      <c r="B118" s="667" t="s">
        <v>614</v>
      </c>
      <c r="C118" s="679" t="s">
        <v>642</v>
      </c>
      <c r="D118" s="708" t="s">
        <v>641</v>
      </c>
      <c r="E118" s="709" t="s">
        <v>639</v>
      </c>
      <c r="F118" s="709" t="s">
        <v>17</v>
      </c>
      <c r="G118" s="710" t="s">
        <v>18</v>
      </c>
      <c r="H118" s="705" t="s">
        <v>641</v>
      </c>
      <c r="I118" s="706" t="s">
        <v>639</v>
      </c>
      <c r="J118" s="706" t="s">
        <v>17</v>
      </c>
      <c r="K118" s="707" t="s">
        <v>18</v>
      </c>
      <c r="L118" s="1061" t="s">
        <v>619</v>
      </c>
      <c r="M118" s="1062"/>
      <c r="N118" s="1063"/>
      <c r="O118" s="643"/>
    </row>
    <row r="119" spans="1:15" s="685" customFormat="1" ht="24" customHeight="1" thickBot="1">
      <c r="A119" s="1082" t="s">
        <v>1036</v>
      </c>
      <c r="B119" s="1305"/>
      <c r="C119" s="1083"/>
      <c r="D119" s="1083"/>
      <c r="E119" s="1083"/>
      <c r="F119" s="1083"/>
      <c r="G119" s="1083"/>
      <c r="H119" s="1083"/>
      <c r="I119" s="1083"/>
      <c r="J119" s="1083"/>
      <c r="K119" s="1083"/>
      <c r="L119" s="1083"/>
      <c r="M119" s="1083"/>
      <c r="N119" s="1084"/>
      <c r="O119" s="684"/>
    </row>
    <row r="120" spans="1:15" ht="16.5" thickBot="1">
      <c r="A120" s="1079" t="s">
        <v>589</v>
      </c>
      <c r="B120" s="1252"/>
      <c r="C120" s="1080"/>
      <c r="D120" s="1080"/>
      <c r="E120" s="1080"/>
      <c r="F120" s="1080"/>
      <c r="G120" s="1080"/>
      <c r="H120" s="1080"/>
      <c r="I120" s="1080"/>
      <c r="J120" s="1080"/>
      <c r="K120" s="1080"/>
      <c r="L120" s="1080"/>
      <c r="M120" s="1080"/>
      <c r="N120" s="1081"/>
      <c r="O120" s="643"/>
    </row>
    <row r="121" spans="1:15" ht="25.5">
      <c r="A121" s="879" t="s">
        <v>586</v>
      </c>
      <c r="B121" s="783" t="s">
        <v>1037</v>
      </c>
      <c r="C121" s="618"/>
      <c r="D121" s="619"/>
      <c r="E121" s="620"/>
      <c r="F121" s="620"/>
      <c r="G121" s="621"/>
      <c r="H121" s="622"/>
      <c r="I121" s="623"/>
      <c r="J121" s="623"/>
      <c r="K121" s="699"/>
      <c r="L121" s="1064"/>
      <c r="M121" s="1065"/>
      <c r="N121" s="1066"/>
      <c r="O121" s="643"/>
    </row>
    <row r="122" spans="1:15" ht="38.25">
      <c r="A122" s="879" t="s">
        <v>586</v>
      </c>
      <c r="B122" s="784" t="s">
        <v>1371</v>
      </c>
      <c r="C122" s="618"/>
      <c r="D122" s="619"/>
      <c r="E122" s="620"/>
      <c r="F122" s="620"/>
      <c r="G122" s="621"/>
      <c r="H122" s="622"/>
      <c r="I122" s="623"/>
      <c r="J122" s="623"/>
      <c r="K122" s="699"/>
      <c r="L122" s="1067"/>
      <c r="M122" s="1068"/>
      <c r="N122" s="1069"/>
      <c r="O122" s="643"/>
    </row>
    <row r="123" spans="1:15" ht="76.5">
      <c r="A123" s="879" t="s">
        <v>586</v>
      </c>
      <c r="B123" s="784" t="s">
        <v>1372</v>
      </c>
      <c r="C123" s="618"/>
      <c r="D123" s="619"/>
      <c r="E123" s="620"/>
      <c r="F123" s="620"/>
      <c r="G123" s="621"/>
      <c r="H123" s="622"/>
      <c r="I123" s="623"/>
      <c r="J123" s="623"/>
      <c r="K123" s="699"/>
      <c r="L123" s="1067"/>
      <c r="M123" s="1068"/>
      <c r="N123" s="1069"/>
      <c r="O123" s="643"/>
    </row>
    <row r="124" spans="1:15" ht="66.75" customHeight="1">
      <c r="A124" s="879" t="s">
        <v>586</v>
      </c>
      <c r="B124" s="784" t="s">
        <v>1373</v>
      </c>
      <c r="C124" s="618"/>
      <c r="D124" s="619"/>
      <c r="E124" s="620"/>
      <c r="F124" s="620"/>
      <c r="G124" s="621"/>
      <c r="H124" s="622"/>
      <c r="I124" s="623"/>
      <c r="J124" s="623"/>
      <c r="K124" s="699"/>
      <c r="L124" s="1067"/>
      <c r="M124" s="1068"/>
      <c r="N124" s="1069"/>
      <c r="O124" s="643"/>
    </row>
    <row r="125" spans="1:15" ht="25.5">
      <c r="A125" s="879" t="s">
        <v>586</v>
      </c>
      <c r="B125" s="784" t="s">
        <v>1038</v>
      </c>
      <c r="C125" s="618"/>
      <c r="D125" s="619"/>
      <c r="E125" s="620"/>
      <c r="F125" s="620"/>
      <c r="G125" s="621"/>
      <c r="H125" s="622"/>
      <c r="I125" s="623"/>
      <c r="J125" s="623"/>
      <c r="K125" s="699"/>
      <c r="L125" s="1067"/>
      <c r="M125" s="1068"/>
      <c r="N125" s="1069"/>
      <c r="O125" s="643"/>
    </row>
    <row r="126" spans="1:15" ht="38.25">
      <c r="A126" s="879" t="s">
        <v>586</v>
      </c>
      <c r="B126" s="784" t="s">
        <v>1039</v>
      </c>
      <c r="C126" s="624"/>
      <c r="D126" s="625"/>
      <c r="E126" s="590"/>
      <c r="F126" s="590"/>
      <c r="G126" s="626"/>
      <c r="H126" s="602"/>
      <c r="I126" s="576"/>
      <c r="J126" s="576"/>
      <c r="K126" s="693"/>
      <c r="L126" s="1067"/>
      <c r="M126" s="1068"/>
      <c r="N126" s="1069"/>
      <c r="O126" s="643"/>
    </row>
    <row r="127" spans="1:15" ht="25.5">
      <c r="A127" s="879" t="s">
        <v>586</v>
      </c>
      <c r="B127" s="784" t="s">
        <v>1040</v>
      </c>
      <c r="C127" s="624"/>
      <c r="D127" s="625"/>
      <c r="E127" s="590"/>
      <c r="F127" s="590"/>
      <c r="G127" s="626"/>
      <c r="H127" s="602"/>
      <c r="I127" s="576"/>
      <c r="J127" s="576"/>
      <c r="K127" s="693"/>
      <c r="L127" s="1067"/>
      <c r="M127" s="1068"/>
      <c r="N127" s="1069"/>
      <c r="O127" s="643"/>
    </row>
    <row r="128" spans="1:15" ht="51">
      <c r="A128" s="725"/>
      <c r="B128" s="784" t="s">
        <v>1374</v>
      </c>
      <c r="C128" s="624"/>
      <c r="D128" s="625"/>
      <c r="E128" s="590"/>
      <c r="F128" s="590"/>
      <c r="G128" s="626"/>
      <c r="H128" s="602"/>
      <c r="I128" s="576"/>
      <c r="J128" s="576"/>
      <c r="K128" s="693"/>
      <c r="L128" s="1067"/>
      <c r="M128" s="1068"/>
      <c r="N128" s="1069"/>
      <c r="O128" s="643"/>
    </row>
    <row r="129" spans="1:15" ht="25.5">
      <c r="A129" s="725"/>
      <c r="B129" s="784" t="s">
        <v>1041</v>
      </c>
      <c r="C129" s="624"/>
      <c r="D129" s="625"/>
      <c r="E129" s="590"/>
      <c r="F129" s="590"/>
      <c r="G129" s="626"/>
      <c r="H129" s="602"/>
      <c r="I129" s="576"/>
      <c r="J129" s="576"/>
      <c r="K129" s="693"/>
      <c r="L129" s="1067"/>
      <c r="M129" s="1068"/>
      <c r="N129" s="1069"/>
      <c r="O129" s="643"/>
    </row>
    <row r="130" spans="1:15" ht="15.75" thickBot="1">
      <c r="A130" s="733"/>
      <c r="B130" s="743" t="s">
        <v>117</v>
      </c>
      <c r="C130" s="635"/>
      <c r="D130" s="636"/>
      <c r="E130" s="637"/>
      <c r="F130" s="637"/>
      <c r="G130" s="637"/>
      <c r="H130" s="608"/>
      <c r="I130" s="638"/>
      <c r="J130" s="638"/>
      <c r="K130" s="638"/>
      <c r="L130" s="1070"/>
      <c r="M130" s="1071"/>
      <c r="N130" s="1072"/>
      <c r="O130" s="643"/>
    </row>
    <row r="131" spans="1:15" s="935" customFormat="1" ht="13.9" customHeight="1">
      <c r="A131" s="1345" t="s">
        <v>646</v>
      </c>
      <c r="B131" s="1345"/>
      <c r="C131" s="1345"/>
      <c r="D131" s="1345"/>
      <c r="E131" s="1345"/>
      <c r="F131" s="1345"/>
      <c r="G131" s="1345"/>
      <c r="H131" s="1345"/>
      <c r="I131" s="1345"/>
      <c r="J131" s="1345"/>
      <c r="K131" s="1345"/>
      <c r="L131" s="1345"/>
      <c r="M131" s="1345"/>
      <c r="N131" s="1345"/>
      <c r="O131" s="941"/>
    </row>
    <row r="132" spans="1:15" ht="15.75" thickBot="1"/>
    <row r="133" spans="1:15" ht="31.15" customHeight="1" thickBot="1">
      <c r="A133" s="1101" t="s">
        <v>1344</v>
      </c>
      <c r="B133" s="664"/>
      <c r="C133" s="665"/>
      <c r="D133" s="1103" t="s">
        <v>617</v>
      </c>
      <c r="E133" s="1250"/>
      <c r="F133" s="1250"/>
      <c r="G133" s="1251"/>
      <c r="H133" s="1115" t="s">
        <v>618</v>
      </c>
      <c r="I133" s="1116"/>
      <c r="J133" s="1116"/>
      <c r="K133" s="1117"/>
      <c r="L133" s="1249"/>
      <c r="M133" s="1059"/>
      <c r="N133" s="1060"/>
      <c r="O133" s="643"/>
    </row>
    <row r="134" spans="1:15" ht="127.15" customHeight="1" thickBot="1">
      <c r="A134" s="1102"/>
      <c r="B134" s="667" t="s">
        <v>614</v>
      </c>
      <c r="C134" s="679" t="s">
        <v>642</v>
      </c>
      <c r="D134" s="708" t="s">
        <v>641</v>
      </c>
      <c r="E134" s="709" t="s">
        <v>639</v>
      </c>
      <c r="F134" s="709" t="s">
        <v>17</v>
      </c>
      <c r="G134" s="710" t="s">
        <v>18</v>
      </c>
      <c r="H134" s="705" t="s">
        <v>641</v>
      </c>
      <c r="I134" s="706" t="s">
        <v>639</v>
      </c>
      <c r="J134" s="706" t="s">
        <v>17</v>
      </c>
      <c r="K134" s="707" t="s">
        <v>18</v>
      </c>
      <c r="L134" s="1061" t="s">
        <v>619</v>
      </c>
      <c r="M134" s="1062"/>
      <c r="N134" s="1063"/>
      <c r="O134" s="643"/>
    </row>
    <row r="135" spans="1:15" s="685" customFormat="1" ht="24" customHeight="1" thickBot="1">
      <c r="A135" s="1082" t="s">
        <v>711</v>
      </c>
      <c r="B135" s="1305"/>
      <c r="C135" s="1083"/>
      <c r="D135" s="1083"/>
      <c r="E135" s="1083"/>
      <c r="F135" s="1083"/>
      <c r="G135" s="1083"/>
      <c r="H135" s="1083"/>
      <c r="I135" s="1083"/>
      <c r="J135" s="1083"/>
      <c r="K135" s="1083"/>
      <c r="L135" s="1083"/>
      <c r="M135" s="1083"/>
      <c r="N135" s="1084"/>
      <c r="O135" s="684"/>
    </row>
    <row r="136" spans="1:15" ht="16.5" thickBot="1">
      <c r="A136" s="1079" t="s">
        <v>589</v>
      </c>
      <c r="B136" s="1252"/>
      <c r="C136" s="1080"/>
      <c r="D136" s="1080"/>
      <c r="E136" s="1080"/>
      <c r="F136" s="1080"/>
      <c r="G136" s="1080"/>
      <c r="H136" s="1080"/>
      <c r="I136" s="1080"/>
      <c r="J136" s="1080"/>
      <c r="K136" s="1080"/>
      <c r="L136" s="1080"/>
      <c r="M136" s="1080"/>
      <c r="N136" s="1081"/>
      <c r="O136" s="643"/>
    </row>
    <row r="137" spans="1:15" ht="30.75" customHeight="1">
      <c r="A137" s="879" t="s">
        <v>586</v>
      </c>
      <c r="B137" s="781" t="s">
        <v>985</v>
      </c>
      <c r="C137" s="632"/>
      <c r="D137" s="633"/>
      <c r="E137" s="634"/>
      <c r="F137" s="634"/>
      <c r="G137" s="627"/>
      <c r="H137" s="600"/>
      <c r="I137" s="628"/>
      <c r="J137" s="628"/>
      <c r="K137" s="700"/>
      <c r="L137" s="1064"/>
      <c r="M137" s="1065"/>
      <c r="N137" s="1066"/>
      <c r="O137" s="643"/>
    </row>
    <row r="138" spans="1:15" ht="51">
      <c r="A138" s="879" t="s">
        <v>586</v>
      </c>
      <c r="B138" s="780" t="s">
        <v>1042</v>
      </c>
      <c r="C138" s="624"/>
      <c r="D138" s="625"/>
      <c r="E138" s="590"/>
      <c r="F138" s="590"/>
      <c r="G138" s="626"/>
      <c r="H138" s="602"/>
      <c r="I138" s="576"/>
      <c r="J138" s="576"/>
      <c r="K138" s="693"/>
      <c r="L138" s="1067"/>
      <c r="M138" s="1068"/>
      <c r="N138" s="1069"/>
      <c r="O138" s="643"/>
    </row>
    <row r="139" spans="1:15" ht="52.5" customHeight="1">
      <c r="A139" s="879" t="s">
        <v>586</v>
      </c>
      <c r="B139" s="780" t="s">
        <v>987</v>
      </c>
      <c r="C139" s="624"/>
      <c r="D139" s="625"/>
      <c r="E139" s="590"/>
      <c r="F139" s="590"/>
      <c r="G139" s="626"/>
      <c r="H139" s="602"/>
      <c r="I139" s="576"/>
      <c r="J139" s="576"/>
      <c r="K139" s="693"/>
      <c r="L139" s="1067"/>
      <c r="M139" s="1068"/>
      <c r="N139" s="1069"/>
      <c r="O139" s="643"/>
    </row>
    <row r="140" spans="1:15" ht="33.75" customHeight="1" thickBot="1">
      <c r="A140" s="733"/>
      <c r="B140" s="631" t="s">
        <v>117</v>
      </c>
      <c r="C140" s="635"/>
      <c r="D140" s="636"/>
      <c r="E140" s="637"/>
      <c r="F140" s="637"/>
      <c r="G140" s="637"/>
      <c r="H140" s="608"/>
      <c r="I140" s="638"/>
      <c r="J140" s="638"/>
      <c r="K140" s="638"/>
      <c r="L140" s="1070"/>
      <c r="M140" s="1071"/>
      <c r="N140" s="1072"/>
      <c r="O140" s="643"/>
    </row>
    <row r="141" spans="1:15" s="935" customFormat="1" ht="17.45" customHeight="1" thickBot="1">
      <c r="A141" s="1347" t="s">
        <v>646</v>
      </c>
      <c r="B141" s="1345"/>
      <c r="C141" s="1347"/>
      <c r="D141" s="1347"/>
      <c r="E141" s="1347"/>
      <c r="F141" s="1347"/>
      <c r="G141" s="1347"/>
      <c r="H141" s="1347"/>
      <c r="I141" s="1347"/>
      <c r="J141" s="1347"/>
      <c r="K141" s="1347"/>
      <c r="L141" s="1347"/>
      <c r="M141" s="1347"/>
      <c r="N141" s="1347"/>
      <c r="O141" s="941"/>
    </row>
    <row r="142" spans="1:15" s="689" customFormat="1" ht="24" customHeight="1" thickBot="1">
      <c r="A142" s="690"/>
      <c r="B142" s="1087" t="s">
        <v>1358</v>
      </c>
      <c r="C142" s="1308"/>
      <c r="D142" s="1308"/>
      <c r="E142" s="1308"/>
      <c r="F142" s="1308"/>
      <c r="G142" s="1308"/>
      <c r="H142" s="1308"/>
      <c r="I142" s="1308"/>
      <c r="J142" s="1308"/>
      <c r="K142" s="1308"/>
      <c r="L142" s="1308"/>
      <c r="M142" s="1308"/>
      <c r="N142" s="1309"/>
      <c r="O142" s="690"/>
    </row>
    <row r="143" spans="1:15" s="267" customFormat="1" ht="28.15" customHeight="1">
      <c r="A143" s="639"/>
      <c r="B143" s="1085" t="s">
        <v>592</v>
      </c>
      <c r="C143" s="1086"/>
      <c r="D143" s="1488" t="str">
        <f>IF(D6="","",D6)</f>
        <v/>
      </c>
      <c r="E143" s="1488"/>
      <c r="F143" s="1488"/>
      <c r="G143" s="1488"/>
      <c r="H143" s="1488"/>
      <c r="I143" s="1488"/>
      <c r="J143" s="1488"/>
      <c r="K143" s="1488"/>
      <c r="L143" s="1488"/>
      <c r="M143" s="1488"/>
      <c r="N143" s="1489"/>
      <c r="O143" s="641"/>
    </row>
    <row r="144" spans="1:15" s="267" customFormat="1" ht="27.75" customHeight="1">
      <c r="A144" s="639"/>
      <c r="B144" s="682" t="s">
        <v>624</v>
      </c>
      <c r="C144" s="680" t="s">
        <v>647</v>
      </c>
      <c r="D144" s="1073" t="str">
        <f>IF(D12="","",D12)</f>
        <v/>
      </c>
      <c r="E144" s="1073"/>
      <c r="F144" s="1074" t="s">
        <v>649</v>
      </c>
      <c r="G144" s="1075"/>
      <c r="H144" s="1076" t="str">
        <f>IF(I12="","",I12)</f>
        <v/>
      </c>
      <c r="I144" s="1077"/>
      <c r="J144" s="644"/>
      <c r="K144" s="644"/>
      <c r="L144" s="644"/>
      <c r="M144" s="644"/>
      <c r="N144" s="651"/>
      <c r="O144" s="641"/>
    </row>
    <row r="145" spans="1:15" s="267" customFormat="1" ht="21.6" customHeight="1">
      <c r="A145" s="639"/>
      <c r="B145" s="647"/>
      <c r="C145" s="712" t="s">
        <v>648</v>
      </c>
      <c r="D145" s="1073" t="str">
        <f>IF(D13="","",D13)</f>
        <v/>
      </c>
      <c r="E145" s="1073"/>
      <c r="F145" s="1107" t="s">
        <v>615</v>
      </c>
      <c r="G145" s="1108"/>
      <c r="H145" s="1073" t="str">
        <f>IF(I13="","",I13)</f>
        <v/>
      </c>
      <c r="I145" s="1073"/>
      <c r="J145" s="711"/>
      <c r="K145" s="711"/>
      <c r="L145" s="711"/>
      <c r="M145" s="711"/>
      <c r="N145" s="651"/>
      <c r="O145" s="641"/>
    </row>
    <row r="146" spans="1:15" s="267" customFormat="1" ht="22.15" customHeight="1">
      <c r="A146" s="639"/>
      <c r="B146" s="1093" t="s">
        <v>606</v>
      </c>
      <c r="C146" s="1094"/>
      <c r="D146" s="1094"/>
      <c r="E146" s="1094"/>
      <c r="F146" s="1094"/>
      <c r="G146" s="1094"/>
      <c r="H146" s="1094"/>
      <c r="I146" s="1094"/>
      <c r="J146" s="1094"/>
      <c r="K146" s="1094"/>
      <c r="L146" s="1094"/>
      <c r="M146" s="1094"/>
      <c r="N146" s="1095"/>
      <c r="O146" s="641"/>
    </row>
    <row r="147" spans="1:15" s="267" customFormat="1" ht="54.75" customHeight="1">
      <c r="A147" s="639"/>
      <c r="B147" s="654" t="s">
        <v>50</v>
      </c>
      <c r="C147" s="1485" t="s">
        <v>1043</v>
      </c>
      <c r="D147" s="1486"/>
      <c r="E147" s="1486"/>
      <c r="F147" s="1486"/>
      <c r="G147" s="1486"/>
      <c r="H147" s="1486"/>
      <c r="I147" s="1486"/>
      <c r="J147" s="1486"/>
      <c r="K147" s="1486"/>
      <c r="L147" s="1486"/>
      <c r="M147" s="1486"/>
      <c r="N147" s="1487"/>
      <c r="O147" s="641"/>
    </row>
    <row r="148" spans="1:15" s="267" customFormat="1" ht="56.45" customHeight="1">
      <c r="A148" s="639"/>
      <c r="B148" s="675" t="s">
        <v>51</v>
      </c>
      <c r="C148" s="1149" t="s">
        <v>1044</v>
      </c>
      <c r="D148" s="1150"/>
      <c r="E148" s="1150"/>
      <c r="F148" s="1150"/>
      <c r="G148" s="1150"/>
      <c r="H148" s="1150"/>
      <c r="I148" s="1150"/>
      <c r="J148" s="1150"/>
      <c r="K148" s="1150"/>
      <c r="L148" s="1150"/>
      <c r="M148" s="1150"/>
      <c r="N148" s="1151"/>
      <c r="O148" s="641"/>
    </row>
    <row r="149" spans="1:15" s="267" customFormat="1" ht="98.65" customHeight="1" thickBot="1">
      <c r="A149" s="639"/>
      <c r="B149" s="713" t="s">
        <v>52</v>
      </c>
      <c r="C149" s="1098" t="s">
        <v>1200</v>
      </c>
      <c r="D149" s="1099"/>
      <c r="E149" s="1099"/>
      <c r="F149" s="1099"/>
      <c r="G149" s="1099"/>
      <c r="H149" s="1099"/>
      <c r="I149" s="1099"/>
      <c r="J149" s="1099"/>
      <c r="K149" s="1099"/>
      <c r="L149" s="1099"/>
      <c r="M149" s="1099"/>
      <c r="N149" s="1100"/>
      <c r="O149" s="641"/>
    </row>
    <row r="150" spans="1:15" s="641" customFormat="1" ht="4.1500000000000004" customHeight="1" thickBot="1">
      <c r="A150" s="639"/>
      <c r="B150" s="650"/>
      <c r="C150" s="650"/>
      <c r="D150" s="655"/>
      <c r="E150" s="655"/>
      <c r="F150" s="656"/>
      <c r="G150" s="656"/>
      <c r="H150" s="640"/>
      <c r="I150" s="640"/>
      <c r="J150" s="657"/>
      <c r="K150" s="657"/>
      <c r="L150" s="657"/>
      <c r="M150" s="657"/>
      <c r="N150" s="644"/>
    </row>
    <row r="151" spans="1:15" s="267" customFormat="1" ht="42.6" customHeight="1">
      <c r="A151" s="639"/>
      <c r="B151" s="1091" t="s">
        <v>623</v>
      </c>
      <c r="C151" s="1092"/>
      <c r="D151" s="1096"/>
      <c r="E151" s="1097"/>
      <c r="F151" s="648"/>
      <c r="G151" s="1078" t="s">
        <v>598</v>
      </c>
      <c r="H151" s="1078"/>
      <c r="I151" s="1078"/>
      <c r="J151" s="1078"/>
      <c r="K151" s="1078"/>
      <c r="L151" s="674" t="str">
        <f>IF(C41="","",C41)</f>
        <v/>
      </c>
      <c r="M151" s="717"/>
      <c r="N151" s="666"/>
      <c r="O151" s="641"/>
    </row>
    <row r="152" spans="1:15" s="267" customFormat="1" ht="9" customHeight="1" thickBot="1">
      <c r="A152" s="639"/>
      <c r="B152" s="647"/>
      <c r="C152" s="650"/>
      <c r="D152" s="714"/>
      <c r="E152" s="714"/>
      <c r="F152" s="715"/>
      <c r="G152" s="716"/>
      <c r="H152" s="716"/>
      <c r="I152" s="716"/>
      <c r="J152" s="716"/>
      <c r="K152" s="716"/>
      <c r="L152" s="716"/>
      <c r="M152" s="716"/>
      <c r="N152" s="649"/>
      <c r="O152" s="641"/>
    </row>
    <row r="153" spans="1:15" s="267" customFormat="1" ht="47.25" customHeight="1">
      <c r="A153" s="639"/>
      <c r="B153" s="1168" t="s">
        <v>607</v>
      </c>
      <c r="C153" s="1169"/>
      <c r="D153" s="1176" t="s">
        <v>602</v>
      </c>
      <c r="E153" s="1176"/>
      <c r="F153" s="1178" t="s">
        <v>599</v>
      </c>
      <c r="G153" s="1178"/>
      <c r="H153" s="678"/>
      <c r="I153" s="678"/>
      <c r="J153" s="678"/>
      <c r="K153" s="678"/>
      <c r="L153" s="908"/>
      <c r="M153" s="908"/>
      <c r="N153" s="830" t="str">
        <f>IF(H155="","VIDE",IF(H156="","VIDE",IF(H155="Erreur","Erreur",IF(H156="Erreur saisie","Erreur saisie","OK"))))</f>
        <v>VIDE</v>
      </c>
      <c r="O153" s="902"/>
    </row>
    <row r="154" spans="1:15" s="267" customFormat="1" ht="24.75" customHeight="1">
      <c r="A154" s="639"/>
      <c r="B154" s="1171" t="s">
        <v>610</v>
      </c>
      <c r="C154" s="1172"/>
      <c r="D154" s="1170"/>
      <c r="E154" s="1170"/>
      <c r="F154" s="1170"/>
      <c r="G154" s="1170"/>
      <c r="H154" s="1048" t="s">
        <v>608</v>
      </c>
      <c r="I154" s="1049"/>
      <c r="J154" s="1028" t="s">
        <v>611</v>
      </c>
      <c r="K154" s="1028"/>
      <c r="L154" s="1031" t="s">
        <v>609</v>
      </c>
      <c r="M154" s="1031"/>
      <c r="N154" s="1032"/>
      <c r="O154" s="641"/>
    </row>
    <row r="155" spans="1:15" s="267" customFormat="1" ht="24.75" customHeight="1">
      <c r="A155" s="639"/>
      <c r="B155" s="1173" t="s">
        <v>600</v>
      </c>
      <c r="C155" s="1174"/>
      <c r="D155" s="1175"/>
      <c r="E155" s="1175"/>
      <c r="F155" s="1177"/>
      <c r="G155" s="1177"/>
      <c r="H155" s="1327" t="str">
        <f>IF(D155="","",IF(F155="","",IF(F155&gt;D155,"Erreur saisie",(F155/D155))))</f>
        <v/>
      </c>
      <c r="I155" s="1327"/>
      <c r="J155" s="1029">
        <v>1</v>
      </c>
      <c r="K155" s="1030"/>
      <c r="L155" s="1328" t="str">
        <f>IF(N153="OK",IF(AND($H$155=$J$155,$H$156&gt;=$J$156),"Les conditions d'accès à l'échelon 3 sont réunies","Les conditions d'accès à l'échelon 3 ne sont pas réunies"),"")</f>
        <v/>
      </c>
      <c r="M155" s="1329"/>
      <c r="N155" s="1330"/>
    </row>
    <row r="156" spans="1:15" s="267" customFormat="1" ht="24.75" customHeight="1">
      <c r="A156" s="639"/>
      <c r="B156" s="1173" t="s">
        <v>601</v>
      </c>
      <c r="C156" s="1174"/>
      <c r="D156" s="1175"/>
      <c r="E156" s="1175"/>
      <c r="F156" s="1177"/>
      <c r="G156" s="1177"/>
      <c r="H156" s="1327" t="str">
        <f>IF(D156="","",IF(F156="","",IF(F156&gt;D156,"Erreur saisie",(F156/D156))))</f>
        <v/>
      </c>
      <c r="I156" s="1327"/>
      <c r="J156" s="1029">
        <v>0.5</v>
      </c>
      <c r="K156" s="1030"/>
      <c r="L156" s="1331"/>
      <c r="M156" s="1332"/>
      <c r="N156" s="1333"/>
      <c r="O156" s="641"/>
    </row>
    <row r="157" spans="1:15" s="641" customFormat="1" ht="21" customHeight="1">
      <c r="A157" s="639"/>
      <c r="B157" s="1056" t="s">
        <v>612</v>
      </c>
      <c r="C157" s="1057"/>
      <c r="D157" s="1057"/>
      <c r="E157" s="1057"/>
      <c r="F157" s="1057"/>
      <c r="G157" s="1057"/>
      <c r="H157" s="1057"/>
      <c r="I157" s="1057"/>
      <c r="J157" s="1057"/>
      <c r="K157" s="1057"/>
      <c r="L157" s="1057"/>
      <c r="M157" s="1057"/>
      <c r="N157" s="1058"/>
    </row>
    <row r="158" spans="1:15" s="641" customFormat="1" ht="19.149999999999999" customHeight="1" thickBot="1">
      <c r="A158" s="639"/>
      <c r="B158" s="1315" t="str">
        <f>IF((D155+D156)=D154,"","Attention: Le détail du nombre de compétences clés et non-clés ne correspond pas au total du nombre de compétences exercées")</f>
        <v/>
      </c>
      <c r="C158" s="1316"/>
      <c r="D158" s="1316"/>
      <c r="E158" s="1316"/>
      <c r="F158" s="1316"/>
      <c r="G158" s="1316"/>
      <c r="H158" s="1316"/>
      <c r="I158" s="1316"/>
      <c r="J158" s="1316"/>
      <c r="K158" s="1316"/>
      <c r="L158" s="1316"/>
      <c r="M158" s="1316"/>
      <c r="N158" s="1317"/>
    </row>
    <row r="159" spans="1:15" s="267" customFormat="1" ht="30.6" customHeight="1" thickBot="1">
      <c r="A159" s="639"/>
      <c r="B159" s="1035" t="s">
        <v>622</v>
      </c>
      <c r="C159" s="1036"/>
      <c r="D159" s="1036"/>
      <c r="E159" s="1036"/>
      <c r="F159" s="1036"/>
      <c r="G159" s="1036"/>
      <c r="H159" s="1036"/>
      <c r="I159" s="1036"/>
      <c r="J159" s="1036"/>
      <c r="K159" s="676" t="s">
        <v>633</v>
      </c>
      <c r="L159" s="1033" t="s">
        <v>603</v>
      </c>
      <c r="M159" s="1034"/>
      <c r="N159" s="677" t="s">
        <v>620</v>
      </c>
      <c r="O159" s="641"/>
    </row>
    <row r="160" spans="1:15" s="689" customFormat="1" ht="24" customHeight="1" thickBot="1">
      <c r="A160" s="690"/>
      <c r="B160" s="1087" t="s">
        <v>1359</v>
      </c>
      <c r="C160" s="1088"/>
      <c r="D160" s="1089"/>
      <c r="E160" s="1089"/>
      <c r="F160" s="1089"/>
      <c r="G160" s="1089"/>
      <c r="H160" s="1089"/>
      <c r="I160" s="1089"/>
      <c r="J160" s="1089"/>
      <c r="K160" s="1089"/>
      <c r="L160" s="1089"/>
      <c r="M160" s="1089"/>
      <c r="N160" s="1090"/>
      <c r="O160" s="690"/>
    </row>
    <row r="161" spans="1:15" s="267" customFormat="1" ht="18.75" customHeight="1" thickBot="1">
      <c r="B161" s="1053" t="s">
        <v>627</v>
      </c>
      <c r="C161" s="1054"/>
      <c r="D161" s="1054"/>
      <c r="E161" s="1054"/>
      <c r="F161" s="1054"/>
      <c r="G161" s="1054"/>
      <c r="H161" s="1054"/>
      <c r="I161" s="1054"/>
      <c r="J161" s="1054"/>
      <c r="K161" s="1054"/>
      <c r="L161" s="1054"/>
      <c r="M161" s="1054"/>
      <c r="N161" s="1055"/>
      <c r="O161" s="641"/>
    </row>
    <row r="162" spans="1:15" s="267" customFormat="1" ht="78.75" customHeight="1" thickBot="1">
      <c r="A162" s="641"/>
      <c r="B162" s="1050"/>
      <c r="C162" s="1051"/>
      <c r="D162" s="1051"/>
      <c r="E162" s="1051"/>
      <c r="F162" s="1051"/>
      <c r="G162" s="1051"/>
      <c r="H162" s="1051"/>
      <c r="I162" s="1051"/>
      <c r="J162" s="1051"/>
      <c r="K162" s="1051"/>
      <c r="L162" s="1051"/>
      <c r="M162" s="1051"/>
      <c r="N162" s="1052"/>
      <c r="O162" s="641"/>
    </row>
    <row r="163" spans="1:15" s="267" customFormat="1" ht="7.5" customHeight="1">
      <c r="A163" s="643"/>
      <c r="B163" s="669"/>
      <c r="C163" s="670"/>
      <c r="D163" s="670"/>
      <c r="E163" s="670"/>
      <c r="F163" s="670"/>
      <c r="G163" s="670"/>
      <c r="H163" s="670"/>
      <c r="I163" s="670"/>
      <c r="J163" s="670"/>
      <c r="K163" s="670"/>
      <c r="L163" s="670"/>
      <c r="M163" s="670"/>
      <c r="N163" s="671"/>
      <c r="O163" s="641"/>
    </row>
    <row r="164" spans="1:15" s="267" customFormat="1" ht="16.5" customHeight="1" thickBot="1">
      <c r="A164" s="643"/>
      <c r="B164" s="1144" t="s">
        <v>621</v>
      </c>
      <c r="C164" s="1145"/>
      <c r="D164" s="425"/>
      <c r="E164" s="668"/>
      <c r="F164" s="668"/>
      <c r="G164" s="668"/>
      <c r="H164" s="668"/>
      <c r="I164" s="668"/>
      <c r="J164" s="668"/>
      <c r="K164" s="668"/>
      <c r="L164" s="1037" t="s">
        <v>23</v>
      </c>
      <c r="M164" s="1037"/>
      <c r="N164" s="1038"/>
      <c r="O164" s="641"/>
    </row>
    <row r="165" spans="1:15" s="267" customFormat="1" ht="15.75" customHeight="1">
      <c r="A165" s="643"/>
      <c r="B165" s="1039"/>
      <c r="C165" s="1040"/>
      <c r="D165" s="1040"/>
      <c r="E165" s="1040"/>
      <c r="F165" s="1040"/>
      <c r="G165" s="1040"/>
      <c r="H165" s="1040"/>
      <c r="I165" s="1040"/>
      <c r="J165" s="1040"/>
      <c r="K165" s="1040"/>
      <c r="L165" s="1039"/>
      <c r="M165" s="1040"/>
      <c r="N165" s="1041"/>
      <c r="O165" s="641"/>
    </row>
    <row r="166" spans="1:15" s="267" customFormat="1">
      <c r="A166" s="643"/>
      <c r="B166" s="1042"/>
      <c r="C166" s="1043"/>
      <c r="D166" s="1043"/>
      <c r="E166" s="1043"/>
      <c r="F166" s="1043"/>
      <c r="G166" s="1043"/>
      <c r="H166" s="1043"/>
      <c r="I166" s="1043"/>
      <c r="J166" s="1043"/>
      <c r="K166" s="1043"/>
      <c r="L166" s="1042"/>
      <c r="M166" s="1043"/>
      <c r="N166" s="1044"/>
      <c r="O166" s="641"/>
    </row>
    <row r="167" spans="1:15" s="267" customFormat="1">
      <c r="A167" s="643"/>
      <c r="B167" s="1042"/>
      <c r="C167" s="1043"/>
      <c r="D167" s="1043"/>
      <c r="E167" s="1043"/>
      <c r="F167" s="1043"/>
      <c r="G167" s="1043"/>
      <c r="H167" s="1043"/>
      <c r="I167" s="1043"/>
      <c r="J167" s="1043"/>
      <c r="K167" s="1043"/>
      <c r="L167" s="1042"/>
      <c r="M167" s="1043"/>
      <c r="N167" s="1044"/>
      <c r="O167" s="641"/>
    </row>
    <row r="168" spans="1:15" s="267" customFormat="1" ht="15.75" thickBot="1">
      <c r="A168" s="643"/>
      <c r="B168" s="1045"/>
      <c r="C168" s="1046"/>
      <c r="D168" s="1046"/>
      <c r="E168" s="1046"/>
      <c r="F168" s="1046"/>
      <c r="G168" s="1046"/>
      <c r="H168" s="1046"/>
      <c r="I168" s="1046"/>
      <c r="J168" s="1046"/>
      <c r="K168" s="1046"/>
      <c r="L168" s="1045"/>
      <c r="M168" s="1046"/>
      <c r="N168" s="1047"/>
      <c r="O168" s="641"/>
    </row>
    <row r="169" spans="1:15" s="267" customFormat="1" ht="7.5" customHeight="1">
      <c r="A169" s="643"/>
      <c r="B169" s="669"/>
      <c r="C169" s="670"/>
      <c r="D169" s="670"/>
      <c r="E169" s="670"/>
      <c r="F169" s="670"/>
      <c r="G169" s="670"/>
      <c r="H169" s="670"/>
      <c r="I169" s="670"/>
      <c r="J169" s="670"/>
      <c r="K169" s="670"/>
      <c r="L169" s="670"/>
      <c r="M169" s="670"/>
      <c r="N169" s="671"/>
      <c r="O169" s="641"/>
    </row>
    <row r="170" spans="1:15" s="267" customFormat="1" ht="16.5" customHeight="1" thickBot="1">
      <c r="A170" s="643"/>
      <c r="B170" s="1144" t="s">
        <v>604</v>
      </c>
      <c r="C170" s="1145"/>
      <c r="D170" s="425"/>
      <c r="E170" s="668"/>
      <c r="F170" s="668"/>
      <c r="G170" s="668"/>
      <c r="H170" s="668"/>
      <c r="I170" s="668"/>
      <c r="J170" s="668"/>
      <c r="K170" s="668"/>
      <c r="L170" s="1037" t="s">
        <v>24</v>
      </c>
      <c r="M170" s="1037"/>
      <c r="N170" s="1038"/>
      <c r="O170" s="641"/>
    </row>
    <row r="171" spans="1:15" s="267" customFormat="1" ht="15.75" customHeight="1">
      <c r="A171" s="643"/>
      <c r="B171" s="1039"/>
      <c r="C171" s="1040"/>
      <c r="D171" s="1040"/>
      <c r="E171" s="1040"/>
      <c r="F171" s="1040"/>
      <c r="G171" s="1040"/>
      <c r="H171" s="1040"/>
      <c r="I171" s="1040"/>
      <c r="J171" s="1040"/>
      <c r="K171" s="1041"/>
      <c r="L171" s="1040"/>
      <c r="M171" s="1040"/>
      <c r="N171" s="1041"/>
      <c r="O171" s="641"/>
    </row>
    <row r="172" spans="1:15" s="267" customFormat="1">
      <c r="A172" s="643"/>
      <c r="B172" s="1042"/>
      <c r="C172" s="1043"/>
      <c r="D172" s="1043"/>
      <c r="E172" s="1043"/>
      <c r="F172" s="1043"/>
      <c r="G172" s="1043"/>
      <c r="H172" s="1043"/>
      <c r="I172" s="1043"/>
      <c r="J172" s="1043"/>
      <c r="K172" s="1044"/>
      <c r="L172" s="1043"/>
      <c r="M172" s="1043"/>
      <c r="N172" s="1044"/>
      <c r="O172" s="641"/>
    </row>
    <row r="173" spans="1:15" s="267" customFormat="1">
      <c r="A173" s="643"/>
      <c r="B173" s="1042"/>
      <c r="C173" s="1043"/>
      <c r="D173" s="1043"/>
      <c r="E173" s="1043"/>
      <c r="F173" s="1043"/>
      <c r="G173" s="1043"/>
      <c r="H173" s="1043"/>
      <c r="I173" s="1043"/>
      <c r="J173" s="1043"/>
      <c r="K173" s="1044"/>
      <c r="L173" s="1043"/>
      <c r="M173" s="1043"/>
      <c r="N173" s="1044"/>
      <c r="O173" s="641"/>
    </row>
    <row r="174" spans="1:15" s="267" customFormat="1" ht="15.75" thickBot="1">
      <c r="A174" s="643"/>
      <c r="B174" s="1045"/>
      <c r="C174" s="1046"/>
      <c r="D174" s="1046"/>
      <c r="E174" s="1046"/>
      <c r="F174" s="1046"/>
      <c r="G174" s="1046"/>
      <c r="H174" s="1046"/>
      <c r="I174" s="1046"/>
      <c r="J174" s="1046"/>
      <c r="K174" s="1047"/>
      <c r="L174" s="1046"/>
      <c r="M174" s="1046"/>
      <c r="N174" s="1047"/>
      <c r="O174" s="641"/>
    </row>
    <row r="175" spans="1:15" s="267" customFormat="1" ht="49.5" customHeight="1" thickBot="1">
      <c r="A175" s="643"/>
      <c r="B175" s="1133" t="s">
        <v>605</v>
      </c>
      <c r="C175" s="1134"/>
      <c r="D175" s="1134"/>
      <c r="E175" s="1134"/>
      <c r="F175" s="1134"/>
      <c r="G175" s="1134"/>
      <c r="H175" s="1134"/>
      <c r="I175" s="1146" t="s">
        <v>597</v>
      </c>
      <c r="J175" s="1146"/>
      <c r="K175" s="1146"/>
      <c r="L175" s="1147" t="s">
        <v>591</v>
      </c>
      <c r="M175" s="1147"/>
      <c r="N175" s="1148"/>
      <c r="O175" s="641"/>
    </row>
    <row r="176" spans="1:15" s="267" customFormat="1" ht="21" customHeight="1">
      <c r="A176" s="643"/>
      <c r="B176" s="1318"/>
      <c r="C176" s="1319"/>
      <c r="D176" s="1319"/>
      <c r="E176" s="1319"/>
      <c r="F176" s="1319"/>
      <c r="G176" s="1319"/>
      <c r="H176" s="1320"/>
      <c r="I176" s="1318"/>
      <c r="J176" s="1319"/>
      <c r="K176" s="1319"/>
      <c r="L176" s="1318"/>
      <c r="M176" s="1319"/>
      <c r="N176" s="1320"/>
      <c r="O176" s="641"/>
    </row>
    <row r="177" spans="1:15" s="267" customFormat="1" ht="21" customHeight="1">
      <c r="A177" s="643"/>
      <c r="B177" s="1321"/>
      <c r="C177" s="1322"/>
      <c r="D177" s="1322"/>
      <c r="E177" s="1322"/>
      <c r="F177" s="1322"/>
      <c r="G177" s="1322"/>
      <c r="H177" s="1323"/>
      <c r="I177" s="1321"/>
      <c r="J177" s="1322"/>
      <c r="K177" s="1322"/>
      <c r="L177" s="1321"/>
      <c r="M177" s="1322"/>
      <c r="N177" s="1323"/>
      <c r="O177" s="641"/>
    </row>
    <row r="178" spans="1:15" s="267" customFormat="1" ht="21" customHeight="1">
      <c r="A178" s="643"/>
      <c r="B178" s="1321"/>
      <c r="C178" s="1322"/>
      <c r="D178" s="1322"/>
      <c r="E178" s="1322"/>
      <c r="F178" s="1322"/>
      <c r="G178" s="1322"/>
      <c r="H178" s="1323"/>
      <c r="I178" s="1321"/>
      <c r="J178" s="1322"/>
      <c r="K178" s="1322"/>
      <c r="L178" s="1321"/>
      <c r="M178" s="1322"/>
      <c r="N178" s="1323"/>
      <c r="O178" s="641"/>
    </row>
    <row r="179" spans="1:15" s="267" customFormat="1" ht="21" customHeight="1" thickBot="1">
      <c r="A179" s="643"/>
      <c r="B179" s="1324"/>
      <c r="C179" s="1325"/>
      <c r="D179" s="1325"/>
      <c r="E179" s="1325"/>
      <c r="F179" s="1325"/>
      <c r="G179" s="1325"/>
      <c r="H179" s="1326"/>
      <c r="I179" s="1324"/>
      <c r="J179" s="1325"/>
      <c r="K179" s="1325"/>
      <c r="L179" s="1324"/>
      <c r="M179" s="1325"/>
      <c r="N179" s="1326"/>
      <c r="O179" s="641"/>
    </row>
    <row r="180" spans="1:15">
      <c r="A180" s="643"/>
      <c r="B180" s="643"/>
      <c r="C180" s="643"/>
      <c r="D180" s="643"/>
      <c r="E180" s="643"/>
      <c r="F180" s="643"/>
      <c r="G180" s="643"/>
      <c r="H180" s="642"/>
      <c r="I180" s="643"/>
      <c r="J180" s="643"/>
      <c r="K180" s="643"/>
      <c r="L180" s="643"/>
      <c r="M180" s="642"/>
      <c r="N180" s="643"/>
      <c r="O180" s="643"/>
    </row>
  </sheetData>
  <mergeCells count="250">
    <mergeCell ref="C47:N47"/>
    <mergeCell ref="F27:G27"/>
    <mergeCell ref="D28:E28"/>
    <mergeCell ref="F28:G28"/>
    <mergeCell ref="H24:L24"/>
    <mergeCell ref="H25:L25"/>
    <mergeCell ref="H26:L26"/>
    <mergeCell ref="H27:L27"/>
    <mergeCell ref="H28:L28"/>
    <mergeCell ref="B26:C26"/>
    <mergeCell ref="B27:C27"/>
    <mergeCell ref="B28:C28"/>
    <mergeCell ref="D24:E24"/>
    <mergeCell ref="F24:G24"/>
    <mergeCell ref="D25:E25"/>
    <mergeCell ref="F25:G25"/>
    <mergeCell ref="D26:E26"/>
    <mergeCell ref="F26:G26"/>
    <mergeCell ref="D27:E27"/>
    <mergeCell ref="B41:I41"/>
    <mergeCell ref="J41:K41"/>
    <mergeCell ref="B42:N42"/>
    <mergeCell ref="B43:N43"/>
    <mergeCell ref="B45:E45"/>
    <mergeCell ref="J16:L16"/>
    <mergeCell ref="J18:L18"/>
    <mergeCell ref="M16:N16"/>
    <mergeCell ref="M18:N18"/>
    <mergeCell ref="B24:C24"/>
    <mergeCell ref="B16:C16"/>
    <mergeCell ref="B18:C18"/>
    <mergeCell ref="D16:I16"/>
    <mergeCell ref="D18:I18"/>
    <mergeCell ref="B22:N22"/>
    <mergeCell ref="B23:C23"/>
    <mergeCell ref="D23:E23"/>
    <mergeCell ref="F23:G23"/>
    <mergeCell ref="H23:L23"/>
    <mergeCell ref="B175:H175"/>
    <mergeCell ref="I175:K175"/>
    <mergeCell ref="L175:N175"/>
    <mergeCell ref="B176:H179"/>
    <mergeCell ref="I176:K179"/>
    <mergeCell ref="L176:N179"/>
    <mergeCell ref="B165:K168"/>
    <mergeCell ref="L165:N168"/>
    <mergeCell ref="B170:C170"/>
    <mergeCell ref="L170:N170"/>
    <mergeCell ref="B171:K174"/>
    <mergeCell ref="L171:N174"/>
    <mergeCell ref="B160:N160"/>
    <mergeCell ref="B161:N161"/>
    <mergeCell ref="B162:N162"/>
    <mergeCell ref="B164:C164"/>
    <mergeCell ref="L164:N164"/>
    <mergeCell ref="D156:E156"/>
    <mergeCell ref="F156:G156"/>
    <mergeCell ref="H156:I156"/>
    <mergeCell ref="J156:K156"/>
    <mergeCell ref="B157:N157"/>
    <mergeCell ref="B158:N158"/>
    <mergeCell ref="B155:C155"/>
    <mergeCell ref="D155:E155"/>
    <mergeCell ref="F155:G155"/>
    <mergeCell ref="H155:I155"/>
    <mergeCell ref="J155:K155"/>
    <mergeCell ref="L155:N156"/>
    <mergeCell ref="B156:C156"/>
    <mergeCell ref="B159:J159"/>
    <mergeCell ref="L159:M159"/>
    <mergeCell ref="B153:C153"/>
    <mergeCell ref="D153:E153"/>
    <mergeCell ref="F153:G153"/>
    <mergeCell ref="B154:C154"/>
    <mergeCell ref="D154:E154"/>
    <mergeCell ref="F154:G154"/>
    <mergeCell ref="B146:N146"/>
    <mergeCell ref="C147:N147"/>
    <mergeCell ref="C148:N148"/>
    <mergeCell ref="C149:N149"/>
    <mergeCell ref="B151:C151"/>
    <mergeCell ref="D151:E151"/>
    <mergeCell ref="G151:K151"/>
    <mergeCell ref="H154:I154"/>
    <mergeCell ref="J154:K154"/>
    <mergeCell ref="L154:N154"/>
    <mergeCell ref="D144:E144"/>
    <mergeCell ref="F144:G144"/>
    <mergeCell ref="H144:I144"/>
    <mergeCell ref="D145:E145"/>
    <mergeCell ref="F145:G145"/>
    <mergeCell ref="H145:I145"/>
    <mergeCell ref="A135:N135"/>
    <mergeCell ref="A136:N136"/>
    <mergeCell ref="L137:N140"/>
    <mergeCell ref="A141:N141"/>
    <mergeCell ref="B142:N142"/>
    <mergeCell ref="B143:C143"/>
    <mergeCell ref="D143:N143"/>
    <mergeCell ref="A120:N120"/>
    <mergeCell ref="L121:N130"/>
    <mergeCell ref="A131:N131"/>
    <mergeCell ref="A133:A134"/>
    <mergeCell ref="D133:G133"/>
    <mergeCell ref="H133:K133"/>
    <mergeCell ref="L133:N133"/>
    <mergeCell ref="L134:N134"/>
    <mergeCell ref="A102:A103"/>
    <mergeCell ref="D102:G102"/>
    <mergeCell ref="H102:K102"/>
    <mergeCell ref="L102:N102"/>
    <mergeCell ref="L103:N103"/>
    <mergeCell ref="A119:N119"/>
    <mergeCell ref="L109:N115"/>
    <mergeCell ref="A116:N116"/>
    <mergeCell ref="A117:A118"/>
    <mergeCell ref="D117:G117"/>
    <mergeCell ref="H117:K117"/>
    <mergeCell ref="L117:N117"/>
    <mergeCell ref="L118:N118"/>
    <mergeCell ref="A90:N90"/>
    <mergeCell ref="A91:N91"/>
    <mergeCell ref="A107:N107"/>
    <mergeCell ref="A108:N108"/>
    <mergeCell ref="A101:N101"/>
    <mergeCell ref="A79:N79"/>
    <mergeCell ref="L80:N86"/>
    <mergeCell ref="A87:N87"/>
    <mergeCell ref="A88:A89"/>
    <mergeCell ref="D88:G88"/>
    <mergeCell ref="H88:K88"/>
    <mergeCell ref="L88:N88"/>
    <mergeCell ref="L89:N89"/>
    <mergeCell ref="A57:N57"/>
    <mergeCell ref="A58:N58"/>
    <mergeCell ref="L59:N63"/>
    <mergeCell ref="A64:N64"/>
    <mergeCell ref="A71:N71"/>
    <mergeCell ref="A72:A73"/>
    <mergeCell ref="D72:G72"/>
    <mergeCell ref="H72:K72"/>
    <mergeCell ref="L72:N72"/>
    <mergeCell ref="L73:N73"/>
    <mergeCell ref="L65:N70"/>
    <mergeCell ref="B54:H54"/>
    <mergeCell ref="I54:N54"/>
    <mergeCell ref="A55:A56"/>
    <mergeCell ref="D55:G55"/>
    <mergeCell ref="H55:K55"/>
    <mergeCell ref="L55:N55"/>
    <mergeCell ref="L56:N56"/>
    <mergeCell ref="B48:J48"/>
    <mergeCell ref="B50:N50"/>
    <mergeCell ref="B51:N51"/>
    <mergeCell ref="B52:N52"/>
    <mergeCell ref="B53:H53"/>
    <mergeCell ref="I53:N53"/>
    <mergeCell ref="G45:K45"/>
    <mergeCell ref="M45:N45"/>
    <mergeCell ref="B40:C40"/>
    <mergeCell ref="D40:E40"/>
    <mergeCell ref="F40:G40"/>
    <mergeCell ref="H40:L40"/>
    <mergeCell ref="B38:C38"/>
    <mergeCell ref="D38:E38"/>
    <mergeCell ref="F38:G38"/>
    <mergeCell ref="H38:L38"/>
    <mergeCell ref="B39:C39"/>
    <mergeCell ref="D39:E39"/>
    <mergeCell ref="F39:G39"/>
    <mergeCell ref="H39:L39"/>
    <mergeCell ref="B36:C36"/>
    <mergeCell ref="D36:E36"/>
    <mergeCell ref="F36:G36"/>
    <mergeCell ref="H36:L36"/>
    <mergeCell ref="B37:C37"/>
    <mergeCell ref="D37:E37"/>
    <mergeCell ref="F37:G37"/>
    <mergeCell ref="H37:L37"/>
    <mergeCell ref="B34:C34"/>
    <mergeCell ref="D34:E34"/>
    <mergeCell ref="F34:G34"/>
    <mergeCell ref="H34:L34"/>
    <mergeCell ref="B35:C35"/>
    <mergeCell ref="D35:E35"/>
    <mergeCell ref="F35:G35"/>
    <mergeCell ref="H35:L35"/>
    <mergeCell ref="B32:C32"/>
    <mergeCell ref="D32:E32"/>
    <mergeCell ref="F32:G32"/>
    <mergeCell ref="H32:L32"/>
    <mergeCell ref="B33:C33"/>
    <mergeCell ref="D33:E33"/>
    <mergeCell ref="F33:G33"/>
    <mergeCell ref="H33:L33"/>
    <mergeCell ref="B30:C30"/>
    <mergeCell ref="D30:E30"/>
    <mergeCell ref="F30:G30"/>
    <mergeCell ref="H30:L30"/>
    <mergeCell ref="B31:C31"/>
    <mergeCell ref="D31:E31"/>
    <mergeCell ref="F31:G31"/>
    <mergeCell ref="H31:L31"/>
    <mergeCell ref="B29:C29"/>
    <mergeCell ref="D29:E29"/>
    <mergeCell ref="F29:G29"/>
    <mergeCell ref="H29:L29"/>
    <mergeCell ref="B25:C25"/>
    <mergeCell ref="B17:C17"/>
    <mergeCell ref="D17:I17"/>
    <mergeCell ref="J17:L17"/>
    <mergeCell ref="M17:N17"/>
    <mergeCell ref="B19:N19"/>
    <mergeCell ref="C20:D20"/>
    <mergeCell ref="E20:M20"/>
    <mergeCell ref="B14:N14"/>
    <mergeCell ref="B15:N15"/>
    <mergeCell ref="D12:F12"/>
    <mergeCell ref="G12:H12"/>
    <mergeCell ref="I12:K12"/>
    <mergeCell ref="L12:N12"/>
    <mergeCell ref="D13:F13"/>
    <mergeCell ref="G13:H13"/>
    <mergeCell ref="I13:K13"/>
    <mergeCell ref="L13:N13"/>
    <mergeCell ref="B12:B13"/>
    <mergeCell ref="L74:N78"/>
    <mergeCell ref="L92:N100"/>
    <mergeCell ref="L104:N106"/>
    <mergeCell ref="B1:N2"/>
    <mergeCell ref="B3:N3"/>
    <mergeCell ref="B4:N4"/>
    <mergeCell ref="B5:N5"/>
    <mergeCell ref="B6:C6"/>
    <mergeCell ref="D6:N6"/>
    <mergeCell ref="B8:C8"/>
    <mergeCell ref="D8:N8"/>
    <mergeCell ref="B11:C11"/>
    <mergeCell ref="D11:F11"/>
    <mergeCell ref="G11:N11"/>
    <mergeCell ref="B7:C7"/>
    <mergeCell ref="D7:N7"/>
    <mergeCell ref="B9:C9"/>
    <mergeCell ref="B10:C10"/>
    <mergeCell ref="D9:I9"/>
    <mergeCell ref="J9:L9"/>
    <mergeCell ref="M9:N9"/>
    <mergeCell ref="D10:I10"/>
    <mergeCell ref="J10:L10"/>
    <mergeCell ref="M10:N10"/>
  </mergeCells>
  <conditionalFormatting sqref="H155:I155">
    <cfRule type="cellIs" dxfId="19" priority="3" operator="lessThan">
      <formula>1</formula>
    </cfRule>
    <cfRule type="cellIs" dxfId="18" priority="4" operator="equal">
      <formula>1</formula>
    </cfRule>
  </conditionalFormatting>
  <conditionalFormatting sqref="H156:I156">
    <cfRule type="cellIs" dxfId="17" priority="1" operator="lessThan">
      <formula>0.5</formula>
    </cfRule>
    <cfRule type="cellIs" dxfId="16"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5" fitToHeight="0" orientation="landscape" r:id="rId1"/>
  <headerFooter>
    <oddFooter>&amp;R&amp;P/&amp;N</oddFooter>
  </headerFooter>
  <rowBreaks count="3" manualBreakCount="3">
    <brk id="20" max="16383" man="1"/>
    <brk id="54" max="16383" man="1"/>
    <brk id="1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0D68-3AA1-4D72-AA0A-7AA4DC0744C1}">
  <sheetPr>
    <tabColor rgb="FF7030A0"/>
    <pageSetUpPr fitToPage="1"/>
  </sheetPr>
  <dimension ref="A1:S183"/>
  <sheetViews>
    <sheetView showGridLines="0" tabSelected="1" topLeftCell="A137"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28515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9" ht="15" customHeight="1">
      <c r="B1" s="1272" t="s">
        <v>1045</v>
      </c>
      <c r="C1" s="1273"/>
      <c r="D1" s="1273"/>
      <c r="E1" s="1273"/>
      <c r="F1" s="1273"/>
      <c r="G1" s="1273"/>
      <c r="H1" s="1273"/>
      <c r="I1" s="1273"/>
      <c r="J1" s="1273"/>
      <c r="K1" s="1273"/>
      <c r="L1" s="1273"/>
      <c r="M1" s="1273"/>
      <c r="N1" s="1274"/>
      <c r="O1" s="643"/>
    </row>
    <row r="2" spans="1:19" ht="24.6" customHeight="1" thickBot="1">
      <c r="B2" s="1275"/>
      <c r="C2" s="1276"/>
      <c r="D2" s="1276"/>
      <c r="E2" s="1276"/>
      <c r="F2" s="1276"/>
      <c r="G2" s="1276"/>
      <c r="H2" s="1276"/>
      <c r="I2" s="1276"/>
      <c r="J2" s="1276"/>
      <c r="K2" s="1276"/>
      <c r="L2" s="1276"/>
      <c r="M2" s="1276"/>
      <c r="N2" s="1277"/>
      <c r="O2" s="643"/>
    </row>
    <row r="3" spans="1:19" ht="30.75" customHeight="1">
      <c r="B3" s="1185" t="s">
        <v>651</v>
      </c>
      <c r="C3" s="1185"/>
      <c r="D3" s="1185"/>
      <c r="E3" s="1185"/>
      <c r="F3" s="1185"/>
      <c r="G3" s="1185"/>
      <c r="H3" s="1185"/>
      <c r="I3" s="1185"/>
      <c r="J3" s="1185"/>
      <c r="K3" s="1185"/>
      <c r="L3" s="1185"/>
      <c r="M3" s="1185"/>
      <c r="N3" s="1185"/>
      <c r="O3" s="643"/>
    </row>
    <row r="4" spans="1:19" ht="43.9" customHeight="1" thickBot="1">
      <c r="A4" s="640"/>
      <c r="B4" s="1191" t="s">
        <v>625</v>
      </c>
      <c r="C4" s="1191"/>
      <c r="D4" s="1191"/>
      <c r="E4" s="1191"/>
      <c r="F4" s="1191"/>
      <c r="G4" s="1191"/>
      <c r="H4" s="1191"/>
      <c r="I4" s="1191"/>
      <c r="J4" s="1191"/>
      <c r="K4" s="1191"/>
      <c r="L4" s="1191"/>
      <c r="M4" s="1191"/>
      <c r="N4" s="1191"/>
      <c r="O4" s="643"/>
    </row>
    <row r="5" spans="1:19" s="685" customFormat="1" ht="24" customHeight="1" thickBot="1">
      <c r="A5" s="683"/>
      <c r="B5" s="1195" t="s">
        <v>613</v>
      </c>
      <c r="C5" s="1196"/>
      <c r="D5" s="1196"/>
      <c r="E5" s="1196"/>
      <c r="F5" s="1196"/>
      <c r="G5" s="1196"/>
      <c r="H5" s="1196"/>
      <c r="I5" s="1196"/>
      <c r="J5" s="1196"/>
      <c r="K5" s="1196"/>
      <c r="L5" s="1196"/>
      <c r="M5" s="1196"/>
      <c r="N5" s="1197"/>
      <c r="O5" s="684"/>
    </row>
    <row r="6" spans="1:19" s="577" customFormat="1" ht="26.1" customHeight="1">
      <c r="A6" s="640"/>
      <c r="B6" s="1287" t="s">
        <v>592</v>
      </c>
      <c r="C6" s="1288"/>
      <c r="D6" s="1289"/>
      <c r="E6" s="1290"/>
      <c r="F6" s="1290"/>
      <c r="G6" s="1290"/>
      <c r="H6" s="1290"/>
      <c r="I6" s="1290"/>
      <c r="J6" s="1290"/>
      <c r="K6" s="1290"/>
      <c r="L6" s="1290"/>
      <c r="M6" s="1290"/>
      <c r="N6" s="1291"/>
      <c r="O6" s="644"/>
    </row>
    <row r="7" spans="1:19" s="577" customFormat="1" ht="26.1" customHeight="1">
      <c r="A7" s="640"/>
      <c r="B7" s="1085" t="s">
        <v>593</v>
      </c>
      <c r="C7" s="1282"/>
      <c r="D7" s="1192"/>
      <c r="E7" s="1193"/>
      <c r="F7" s="1193"/>
      <c r="G7" s="1193"/>
      <c r="H7" s="1193"/>
      <c r="I7" s="1193"/>
      <c r="J7" s="1193"/>
      <c r="K7" s="1193"/>
      <c r="L7" s="1193"/>
      <c r="M7" s="1193"/>
      <c r="N7" s="1194"/>
      <c r="O7" s="644"/>
    </row>
    <row r="8" spans="1:19" s="577" customFormat="1" ht="26.1" customHeight="1">
      <c r="A8" s="644"/>
      <c r="B8" s="1203" t="s">
        <v>626</v>
      </c>
      <c r="C8" s="1293"/>
      <c r="D8" s="1238"/>
      <c r="E8" s="1238"/>
      <c r="F8" s="1238"/>
      <c r="G8" s="1238"/>
      <c r="H8" s="1238"/>
      <c r="I8" s="1238"/>
      <c r="J8" s="1238"/>
      <c r="K8" s="1238"/>
      <c r="L8" s="1238"/>
      <c r="M8" s="1238"/>
      <c r="N8" s="1239"/>
      <c r="O8" s="644"/>
    </row>
    <row r="9" spans="1:19" s="577" customFormat="1" ht="26.1" customHeight="1">
      <c r="A9" s="640"/>
      <c r="B9" s="1085" t="s">
        <v>1350</v>
      </c>
      <c r="C9" s="1282"/>
      <c r="D9" s="1175"/>
      <c r="E9" s="1175"/>
      <c r="F9" s="1175"/>
      <c r="G9" s="1175"/>
      <c r="H9" s="1175"/>
      <c r="I9" s="1175"/>
      <c r="J9" s="1294" t="s">
        <v>1351</v>
      </c>
      <c r="K9" s="1294"/>
      <c r="L9" s="1294"/>
      <c r="M9" s="1175"/>
      <c r="N9" s="1247"/>
      <c r="O9" s="644"/>
    </row>
    <row r="10" spans="1:19" s="577" customFormat="1" ht="26.1" customHeight="1">
      <c r="A10" s="640"/>
      <c r="B10" s="1203" t="s">
        <v>595</v>
      </c>
      <c r="C10" s="1204"/>
      <c r="D10" s="1175"/>
      <c r="E10" s="1175"/>
      <c r="F10" s="1175"/>
      <c r="G10" s="1175"/>
      <c r="H10" s="1175"/>
      <c r="I10" s="1175"/>
      <c r="J10" s="1246" t="s">
        <v>594</v>
      </c>
      <c r="K10" s="1246"/>
      <c r="L10" s="1246"/>
      <c r="M10" s="1175"/>
      <c r="N10" s="1247"/>
      <c r="O10" s="644"/>
    </row>
    <row r="11" spans="1:19" s="577" customFormat="1" ht="26.1" customHeight="1">
      <c r="A11" s="644"/>
      <c r="B11" s="1155" t="s">
        <v>650</v>
      </c>
      <c r="C11" s="1156"/>
      <c r="D11" s="1232"/>
      <c r="E11" s="1233"/>
      <c r="F11" s="1234"/>
      <c r="G11" s="1235"/>
      <c r="H11" s="1236"/>
      <c r="I11" s="1236"/>
      <c r="J11" s="1236"/>
      <c r="K11" s="1236"/>
      <c r="L11" s="1236"/>
      <c r="M11" s="1236"/>
      <c r="N11" s="1237"/>
      <c r="O11" s="644"/>
    </row>
    <row r="12" spans="1:19"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9"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9" ht="12" customHeight="1" thickBot="1">
      <c r="A14" s="643"/>
      <c r="B14" s="1186"/>
      <c r="C14" s="1186"/>
      <c r="D14" s="1186"/>
      <c r="E14" s="1186"/>
      <c r="F14" s="1186"/>
      <c r="G14" s="1186"/>
      <c r="H14" s="1186"/>
      <c r="I14" s="1186"/>
      <c r="J14" s="1186"/>
      <c r="K14" s="1186"/>
      <c r="L14" s="1186"/>
      <c r="M14" s="1186"/>
      <c r="N14" s="1186"/>
      <c r="O14" s="643"/>
    </row>
    <row r="15" spans="1:19" s="685" customFormat="1" ht="24" customHeight="1" thickBot="1">
      <c r="A15" s="686"/>
      <c r="B15" s="1371" t="s">
        <v>616</v>
      </c>
      <c r="C15" s="1372"/>
      <c r="D15" s="1372"/>
      <c r="E15" s="1372"/>
      <c r="F15" s="1372"/>
      <c r="G15" s="1372"/>
      <c r="H15" s="1372"/>
      <c r="I15" s="1372"/>
      <c r="J15" s="1372"/>
      <c r="K15" s="1372"/>
      <c r="L15" s="1372"/>
      <c r="M15" s="1372"/>
      <c r="N15" s="1373"/>
      <c r="O15" s="684"/>
    </row>
    <row r="16" spans="1:19" ht="40.9" customHeight="1">
      <c r="A16" s="646"/>
      <c r="B16" s="1582" t="s">
        <v>1057</v>
      </c>
      <c r="C16" s="1583"/>
      <c r="D16" s="1583" t="s">
        <v>1046</v>
      </c>
      <c r="E16" s="1583"/>
      <c r="F16" s="1583"/>
      <c r="G16" s="1583"/>
      <c r="H16" s="1583"/>
      <c r="I16" s="1583"/>
      <c r="J16" s="1583" t="s">
        <v>1047</v>
      </c>
      <c r="K16" s="1583"/>
      <c r="L16" s="1583"/>
      <c r="M16" s="1583" t="s">
        <v>1048</v>
      </c>
      <c r="N16" s="1584"/>
      <c r="O16" s="643"/>
      <c r="P16" s="856"/>
      <c r="Q16" s="856"/>
      <c r="R16" s="856"/>
      <c r="S16" s="856"/>
    </row>
    <row r="17" spans="1:19" ht="42" customHeight="1">
      <c r="A17" s="646"/>
      <c r="B17" s="1570" t="s">
        <v>1049</v>
      </c>
      <c r="C17" s="1571"/>
      <c r="D17" s="1571" t="s">
        <v>1050</v>
      </c>
      <c r="E17" s="1571"/>
      <c r="F17" s="1571"/>
      <c r="G17" s="1571"/>
      <c r="H17" s="1571"/>
      <c r="I17" s="1571"/>
      <c r="J17" s="1571" t="s">
        <v>1051</v>
      </c>
      <c r="K17" s="1571"/>
      <c r="L17" s="1571"/>
      <c r="M17" s="1571" t="s">
        <v>1052</v>
      </c>
      <c r="N17" s="1572"/>
      <c r="O17" s="643"/>
      <c r="P17" s="856"/>
      <c r="Q17" s="856"/>
      <c r="R17" s="856"/>
      <c r="S17" s="856"/>
    </row>
    <row r="18" spans="1:19" ht="34.15" customHeight="1" thickBot="1">
      <c r="A18" s="646"/>
      <c r="B18" s="1570" t="s">
        <v>1053</v>
      </c>
      <c r="C18" s="1571"/>
      <c r="D18" s="1571" t="s">
        <v>1054</v>
      </c>
      <c r="E18" s="1571"/>
      <c r="F18" s="1571"/>
      <c r="G18" s="1571"/>
      <c r="H18" s="1571"/>
      <c r="I18" s="1571"/>
      <c r="J18" s="1571" t="s">
        <v>1055</v>
      </c>
      <c r="K18" s="1571"/>
      <c r="L18" s="1571"/>
      <c r="M18" s="1571" t="s">
        <v>1056</v>
      </c>
      <c r="N18" s="1572"/>
      <c r="O18" s="643"/>
      <c r="P18" s="857"/>
      <c r="Q18" s="857"/>
      <c r="R18" s="857"/>
      <c r="S18" s="857"/>
    </row>
    <row r="19" spans="1:19" ht="24" customHeight="1">
      <c r="A19" s="646"/>
      <c r="B19" s="1284" t="s">
        <v>644</v>
      </c>
      <c r="C19" s="1285"/>
      <c r="D19" s="1285"/>
      <c r="E19" s="1285"/>
      <c r="F19" s="1285"/>
      <c r="G19" s="1285"/>
      <c r="H19" s="1285"/>
      <c r="I19" s="1285"/>
      <c r="J19" s="1285"/>
      <c r="K19" s="1285"/>
      <c r="L19" s="1285"/>
      <c r="M19" s="1285"/>
      <c r="N19" s="1286"/>
      <c r="O19" s="643"/>
    </row>
    <row r="20" spans="1:19" ht="27.75" customHeight="1" thickBot="1">
      <c r="A20" s="643"/>
      <c r="B20" s="630" t="s">
        <v>596</v>
      </c>
      <c r="C20" s="1198"/>
      <c r="D20" s="1198"/>
      <c r="E20" s="1299" t="s">
        <v>1345</v>
      </c>
      <c r="F20" s="1299"/>
      <c r="G20" s="1299"/>
      <c r="H20" s="1299"/>
      <c r="I20" s="1299"/>
      <c r="J20" s="1299"/>
      <c r="K20" s="1299"/>
      <c r="L20" s="1299"/>
      <c r="M20" s="1299"/>
      <c r="N20" s="629"/>
      <c r="O20" s="643"/>
    </row>
    <row r="21" spans="1:19" ht="7.9" customHeight="1" thickBot="1">
      <c r="A21" s="643"/>
      <c r="B21" s="672"/>
      <c r="C21" s="672"/>
      <c r="D21" s="672"/>
      <c r="E21" s="672"/>
      <c r="F21" s="672"/>
      <c r="G21" s="672"/>
      <c r="H21" s="672"/>
      <c r="I21" s="672"/>
      <c r="J21" s="672"/>
      <c r="K21" s="672"/>
      <c r="L21" s="672"/>
      <c r="M21" s="672"/>
      <c r="N21" s="673"/>
      <c r="O21" s="643"/>
    </row>
    <row r="22" spans="1:19" s="685" customFormat="1" ht="24" customHeight="1" thickBot="1">
      <c r="A22" s="687"/>
      <c r="B22" s="1187" t="s">
        <v>631</v>
      </c>
      <c r="C22" s="1188"/>
      <c r="D22" s="1188"/>
      <c r="E22" s="1188"/>
      <c r="F22" s="1188"/>
      <c r="G22" s="1188"/>
      <c r="H22" s="1188"/>
      <c r="I22" s="1188"/>
      <c r="J22" s="1188"/>
      <c r="K22" s="1188"/>
      <c r="L22" s="1188"/>
      <c r="M22" s="1188"/>
      <c r="N22" s="1189"/>
      <c r="O22" s="684"/>
    </row>
    <row r="23" spans="1:19" ht="22.15" customHeight="1">
      <c r="A23" s="646"/>
      <c r="B23" s="1439" t="s">
        <v>629</v>
      </c>
      <c r="C23" s="1440"/>
      <c r="D23" s="1441" t="s">
        <v>10</v>
      </c>
      <c r="E23" s="1440"/>
      <c r="F23" s="1441" t="s">
        <v>630</v>
      </c>
      <c r="G23" s="1440"/>
      <c r="H23" s="1442" t="s">
        <v>665</v>
      </c>
      <c r="I23" s="1442"/>
      <c r="J23" s="1442"/>
      <c r="K23" s="1442"/>
      <c r="L23" s="1442"/>
      <c r="M23" s="803" t="s">
        <v>10</v>
      </c>
      <c r="N23" s="804" t="s">
        <v>630</v>
      </c>
      <c r="O23" s="643"/>
    </row>
    <row r="24" spans="1:19" ht="33" customHeight="1">
      <c r="A24" s="646"/>
      <c r="B24" s="1573" t="s">
        <v>714</v>
      </c>
      <c r="C24" s="1574"/>
      <c r="D24" s="1457"/>
      <c r="E24" s="1457"/>
      <c r="F24" s="1457"/>
      <c r="G24" s="1457"/>
      <c r="H24" s="1253" t="s">
        <v>713</v>
      </c>
      <c r="I24" s="1254"/>
      <c r="J24" s="1254"/>
      <c r="K24" s="1254"/>
      <c r="L24" s="1255"/>
      <c r="M24" s="701"/>
      <c r="N24" s="704"/>
      <c r="O24" s="643"/>
    </row>
    <row r="25" spans="1:19" ht="27" customHeight="1">
      <c r="A25" s="646"/>
      <c r="B25" s="1573" t="s">
        <v>1058</v>
      </c>
      <c r="C25" s="1574"/>
      <c r="D25" s="1457"/>
      <c r="E25" s="1457"/>
      <c r="F25" s="1457"/>
      <c r="G25" s="1457"/>
      <c r="H25" s="1253" t="s">
        <v>713</v>
      </c>
      <c r="I25" s="1254"/>
      <c r="J25" s="1254"/>
      <c r="K25" s="1254"/>
      <c r="L25" s="1255"/>
      <c r="M25" s="701"/>
      <c r="N25" s="704"/>
      <c r="O25" s="643"/>
    </row>
    <row r="26" spans="1:19" ht="33" customHeight="1">
      <c r="A26" s="646"/>
      <c r="B26" s="1573" t="s">
        <v>1059</v>
      </c>
      <c r="C26" s="1574"/>
      <c r="D26" s="1457"/>
      <c r="E26" s="1457"/>
      <c r="F26" s="1457"/>
      <c r="G26" s="1457"/>
      <c r="H26" s="1253" t="s">
        <v>713</v>
      </c>
      <c r="I26" s="1254"/>
      <c r="J26" s="1254"/>
      <c r="K26" s="1254"/>
      <c r="L26" s="1255"/>
      <c r="M26" s="701"/>
      <c r="N26" s="704"/>
      <c r="O26" s="643"/>
    </row>
    <row r="27" spans="1:19" ht="27" customHeight="1">
      <c r="A27" s="646"/>
      <c r="B27" s="1573" t="s">
        <v>1060</v>
      </c>
      <c r="C27" s="1574"/>
      <c r="D27" s="1457"/>
      <c r="E27" s="1457"/>
      <c r="F27" s="1457"/>
      <c r="G27" s="1457"/>
      <c r="H27" s="1253" t="s">
        <v>713</v>
      </c>
      <c r="I27" s="1254"/>
      <c r="J27" s="1254"/>
      <c r="K27" s="1254"/>
      <c r="L27" s="1255"/>
      <c r="M27" s="701"/>
      <c r="N27" s="704"/>
      <c r="O27" s="643"/>
    </row>
    <row r="28" spans="1:19" ht="33" customHeight="1">
      <c r="A28" s="646"/>
      <c r="B28" s="1573" t="s">
        <v>1009</v>
      </c>
      <c r="C28" s="1574"/>
      <c r="D28" s="1457"/>
      <c r="E28" s="1457"/>
      <c r="F28" s="1457"/>
      <c r="G28" s="1457"/>
      <c r="H28" s="1253" t="s">
        <v>713</v>
      </c>
      <c r="I28" s="1254"/>
      <c r="J28" s="1254"/>
      <c r="K28" s="1254"/>
      <c r="L28" s="1255"/>
      <c r="M28" s="701"/>
      <c r="N28" s="704"/>
      <c r="O28" s="643"/>
    </row>
    <row r="29" spans="1:19" ht="33" customHeight="1">
      <c r="A29" s="646"/>
      <c r="B29" s="1573" t="s">
        <v>1061</v>
      </c>
      <c r="C29" s="1574"/>
      <c r="D29" s="1457"/>
      <c r="E29" s="1457"/>
      <c r="F29" s="1457"/>
      <c r="G29" s="1457"/>
      <c r="H29" s="1253" t="s">
        <v>713</v>
      </c>
      <c r="I29" s="1254"/>
      <c r="J29" s="1254"/>
      <c r="K29" s="1254"/>
      <c r="L29" s="1255"/>
      <c r="M29" s="701"/>
      <c r="N29" s="704"/>
      <c r="O29" s="643"/>
    </row>
    <row r="30" spans="1:19" ht="27" customHeight="1">
      <c r="A30" s="646"/>
      <c r="B30" s="1573" t="s">
        <v>1065</v>
      </c>
      <c r="C30" s="1574"/>
      <c r="D30" s="1457"/>
      <c r="E30" s="1457"/>
      <c r="F30" s="1457"/>
      <c r="G30" s="1457"/>
      <c r="H30" s="1253" t="s">
        <v>713</v>
      </c>
      <c r="I30" s="1254"/>
      <c r="J30" s="1254"/>
      <c r="K30" s="1254"/>
      <c r="L30" s="1255"/>
      <c r="M30" s="701"/>
      <c r="N30" s="704"/>
      <c r="O30" s="643"/>
    </row>
    <row r="31" spans="1:19" ht="27" customHeight="1">
      <c r="A31" s="646"/>
      <c r="B31" s="1573" t="s">
        <v>725</v>
      </c>
      <c r="C31" s="1574"/>
      <c r="D31" s="1457"/>
      <c r="E31" s="1457"/>
      <c r="F31" s="1457"/>
      <c r="G31" s="1457"/>
      <c r="H31" s="1253" t="s">
        <v>713</v>
      </c>
      <c r="I31" s="1254"/>
      <c r="J31" s="1254"/>
      <c r="K31" s="1254"/>
      <c r="L31" s="1255"/>
      <c r="M31" s="701"/>
      <c r="N31" s="704"/>
      <c r="O31" s="643"/>
    </row>
    <row r="32" spans="1:19" ht="27" customHeight="1">
      <c r="A32" s="646"/>
      <c r="B32" s="1573" t="s">
        <v>1063</v>
      </c>
      <c r="C32" s="1574"/>
      <c r="D32" s="1457"/>
      <c r="E32" s="1457"/>
      <c r="F32" s="1457"/>
      <c r="G32" s="1457"/>
      <c r="H32" s="1253" t="s">
        <v>713</v>
      </c>
      <c r="I32" s="1254"/>
      <c r="J32" s="1254"/>
      <c r="K32" s="1254"/>
      <c r="L32" s="1255"/>
      <c r="M32" s="701"/>
      <c r="N32" s="704"/>
      <c r="O32" s="643"/>
    </row>
    <row r="33" spans="1:15" ht="27" customHeight="1">
      <c r="A33" s="646"/>
      <c r="B33" s="1573" t="s">
        <v>1064</v>
      </c>
      <c r="C33" s="1574"/>
      <c r="D33" s="1457"/>
      <c r="E33" s="1457"/>
      <c r="F33" s="1457"/>
      <c r="G33" s="1457"/>
      <c r="H33" s="1253" t="s">
        <v>713</v>
      </c>
      <c r="I33" s="1254"/>
      <c r="J33" s="1254"/>
      <c r="K33" s="1254"/>
      <c r="L33" s="1255"/>
      <c r="M33" s="701"/>
      <c r="N33" s="704"/>
      <c r="O33" s="643"/>
    </row>
    <row r="34" spans="1:15" ht="27" customHeight="1">
      <c r="A34" s="646"/>
      <c r="B34" s="1573" t="s">
        <v>716</v>
      </c>
      <c r="C34" s="1574"/>
      <c r="D34" s="1457"/>
      <c r="E34" s="1457"/>
      <c r="F34" s="1457"/>
      <c r="G34" s="1457"/>
      <c r="H34" s="1253" t="s">
        <v>713</v>
      </c>
      <c r="I34" s="1254"/>
      <c r="J34" s="1254"/>
      <c r="K34" s="1254"/>
      <c r="L34" s="1255"/>
      <c r="M34" s="701"/>
      <c r="N34" s="704"/>
      <c r="O34" s="643"/>
    </row>
    <row r="35" spans="1:15" ht="33" customHeight="1">
      <c r="A35" s="646"/>
      <c r="B35" s="1573" t="s">
        <v>1066</v>
      </c>
      <c r="C35" s="1574"/>
      <c r="D35" s="1457"/>
      <c r="E35" s="1457"/>
      <c r="F35" s="1457"/>
      <c r="G35" s="1457"/>
      <c r="H35" s="1253" t="s">
        <v>713</v>
      </c>
      <c r="I35" s="1254"/>
      <c r="J35" s="1254"/>
      <c r="K35" s="1254"/>
      <c r="L35" s="1255"/>
      <c r="M35" s="701"/>
      <c r="N35" s="704"/>
      <c r="O35" s="643"/>
    </row>
    <row r="36" spans="1:15" ht="27" customHeight="1">
      <c r="A36" s="646"/>
      <c r="B36" s="1573" t="s">
        <v>726</v>
      </c>
      <c r="C36" s="1574"/>
      <c r="D36" s="1457"/>
      <c r="E36" s="1457"/>
      <c r="F36" s="1457"/>
      <c r="G36" s="1457"/>
      <c r="H36" s="1253" t="s">
        <v>713</v>
      </c>
      <c r="I36" s="1254"/>
      <c r="J36" s="1254"/>
      <c r="K36" s="1254"/>
      <c r="L36" s="1255"/>
      <c r="M36" s="701"/>
      <c r="N36" s="704"/>
      <c r="O36" s="643"/>
    </row>
    <row r="37" spans="1:15" ht="33" customHeight="1">
      <c r="A37" s="646"/>
      <c r="B37" s="1573" t="s">
        <v>727</v>
      </c>
      <c r="C37" s="1574"/>
      <c r="D37" s="1457"/>
      <c r="E37" s="1457"/>
      <c r="F37" s="1457"/>
      <c r="G37" s="1457"/>
      <c r="H37" s="1253" t="s">
        <v>713</v>
      </c>
      <c r="I37" s="1254"/>
      <c r="J37" s="1254"/>
      <c r="K37" s="1254"/>
      <c r="L37" s="1255"/>
      <c r="M37" s="701"/>
      <c r="N37" s="704"/>
      <c r="O37" s="643"/>
    </row>
    <row r="38" spans="1:15" ht="68.45" customHeight="1" thickBot="1">
      <c r="A38" s="646"/>
      <c r="B38" s="1575" t="s">
        <v>1062</v>
      </c>
      <c r="C38" s="1576"/>
      <c r="D38" s="1577"/>
      <c r="E38" s="1577"/>
      <c r="F38" s="1577"/>
      <c r="G38" s="1577"/>
      <c r="H38" s="1560" t="s">
        <v>713</v>
      </c>
      <c r="I38" s="1561"/>
      <c r="J38" s="1561"/>
      <c r="K38" s="1561"/>
      <c r="L38" s="1562"/>
      <c r="M38" s="762"/>
      <c r="N38" s="763"/>
      <c r="O38" s="643"/>
    </row>
    <row r="39" spans="1:15" ht="24.75" customHeight="1" thickBot="1">
      <c r="A39" s="645"/>
      <c r="B39" s="1356" t="s">
        <v>652</v>
      </c>
      <c r="C39" s="1357"/>
      <c r="D39" s="1357"/>
      <c r="E39" s="1357"/>
      <c r="F39" s="1357"/>
      <c r="G39" s="1357"/>
      <c r="H39" s="1357"/>
      <c r="I39" s="1357"/>
      <c r="J39" s="1358">
        <f>SUM(F24:G38)+SUM(N24:N38)</f>
        <v>0</v>
      </c>
      <c r="K39" s="1358"/>
      <c r="L39" s="758" t="s">
        <v>13</v>
      </c>
      <c r="M39" s="758"/>
      <c r="N39" s="759"/>
      <c r="O39" s="643"/>
    </row>
    <row r="40" spans="1:15" ht="10.15" customHeight="1" thickBot="1">
      <c r="A40" s="643"/>
      <c r="B40" s="1202"/>
      <c r="C40" s="1202"/>
      <c r="D40" s="1202"/>
      <c r="E40" s="1202"/>
      <c r="F40" s="1202"/>
      <c r="G40" s="1202"/>
      <c r="H40" s="1202"/>
      <c r="I40" s="1202"/>
      <c r="J40" s="1202"/>
      <c r="K40" s="1202"/>
      <c r="L40" s="1202"/>
      <c r="M40" s="1202"/>
      <c r="N40" s="1202"/>
      <c r="O40" s="643"/>
    </row>
    <row r="41" spans="1:15" s="685" customFormat="1" ht="24" customHeight="1" thickBot="1">
      <c r="A41" s="688"/>
      <c r="B41" s="1157" t="s">
        <v>953</v>
      </c>
      <c r="C41" s="1158"/>
      <c r="D41" s="1158"/>
      <c r="E41" s="1158"/>
      <c r="F41" s="1158"/>
      <c r="G41" s="1158"/>
      <c r="H41" s="1158"/>
      <c r="I41" s="1158"/>
      <c r="J41" s="1158"/>
      <c r="K41" s="1158"/>
      <c r="L41" s="1158"/>
      <c r="M41" s="1158"/>
      <c r="N41" s="1159"/>
      <c r="O41" s="684"/>
    </row>
    <row r="42" spans="1:15" ht="9.4" customHeight="1">
      <c r="A42" s="646"/>
      <c r="B42" s="849"/>
      <c r="C42" s="850"/>
      <c r="D42" s="850"/>
      <c r="E42" s="850"/>
      <c r="F42" s="850"/>
      <c r="G42" s="850"/>
      <c r="H42" s="850"/>
      <c r="I42" s="850"/>
      <c r="J42" s="850"/>
      <c r="K42" s="850"/>
      <c r="L42" s="850"/>
      <c r="M42" s="850"/>
      <c r="N42" s="851"/>
      <c r="O42" s="643"/>
    </row>
    <row r="43" spans="1:15" s="835" customFormat="1" ht="14.25" customHeight="1">
      <c r="A43" s="833"/>
      <c r="B43" s="1569" t="s">
        <v>1067</v>
      </c>
      <c r="C43" s="1549"/>
      <c r="D43" s="1549"/>
      <c r="E43" s="1549"/>
      <c r="G43" s="1549" t="s">
        <v>400</v>
      </c>
      <c r="H43" s="1549"/>
      <c r="I43" s="1549"/>
      <c r="J43" s="1549"/>
      <c r="K43" s="1549"/>
      <c r="M43" s="1549" t="s">
        <v>402</v>
      </c>
      <c r="N43" s="1552"/>
      <c r="O43" s="834"/>
    </row>
    <row r="44" spans="1:15" s="835" customFormat="1" ht="9.4" customHeight="1">
      <c r="A44" s="833"/>
      <c r="B44" s="845"/>
      <c r="C44" s="836"/>
      <c r="D44" s="836"/>
      <c r="E44" s="836"/>
      <c r="G44" s="846"/>
      <c r="H44" s="846"/>
      <c r="I44" s="846"/>
      <c r="J44" s="846"/>
      <c r="K44" s="846"/>
      <c r="L44" s="837"/>
      <c r="M44" s="846"/>
      <c r="N44" s="847"/>
      <c r="O44" s="834"/>
    </row>
    <row r="45" spans="1:15" s="835" customFormat="1" ht="14.25" customHeight="1">
      <c r="A45" s="833"/>
      <c r="B45" s="1569" t="s">
        <v>1068</v>
      </c>
      <c r="C45" s="1549"/>
      <c r="D45" s="1549"/>
      <c r="E45" s="1549"/>
      <c r="G45" s="1549" t="s">
        <v>401</v>
      </c>
      <c r="H45" s="1549"/>
      <c r="I45" s="1549"/>
      <c r="J45" s="1549"/>
      <c r="K45" s="1549"/>
      <c r="L45" s="1549"/>
      <c r="M45" s="1549" t="s">
        <v>1069</v>
      </c>
      <c r="N45" s="1552"/>
      <c r="O45" s="834"/>
    </row>
    <row r="46" spans="1:15" s="835" customFormat="1" ht="9" customHeight="1">
      <c r="A46" s="833"/>
      <c r="B46" s="852"/>
      <c r="C46" s="846"/>
      <c r="D46" s="846"/>
      <c r="E46" s="846"/>
      <c r="G46" s="846"/>
      <c r="H46" s="846"/>
      <c r="I46" s="846"/>
      <c r="J46" s="846"/>
      <c r="K46" s="846"/>
      <c r="M46" s="836"/>
      <c r="N46" s="848"/>
      <c r="O46" s="834"/>
    </row>
    <row r="47" spans="1:15" s="835" customFormat="1" ht="14.25" customHeight="1">
      <c r="A47" s="833"/>
      <c r="B47" s="852" t="s">
        <v>1017</v>
      </c>
      <c r="C47" s="846"/>
      <c r="D47" s="846"/>
      <c r="E47" s="846"/>
      <c r="G47" s="846"/>
      <c r="H47" s="846"/>
      <c r="I47" s="846"/>
      <c r="J47" s="846"/>
      <c r="K47" s="846"/>
      <c r="M47" s="836"/>
      <c r="N47" s="848"/>
      <c r="O47" s="834"/>
    </row>
    <row r="48" spans="1:15" ht="6.4" customHeight="1" thickBot="1">
      <c r="A48" s="646"/>
      <c r="B48" s="1260"/>
      <c r="C48" s="1261"/>
      <c r="D48" s="1261"/>
      <c r="E48" s="1261"/>
      <c r="F48" s="1261"/>
      <c r="G48" s="1261"/>
      <c r="H48" s="1261"/>
      <c r="I48" s="1261"/>
      <c r="J48" s="1261"/>
      <c r="K48" s="723"/>
      <c r="L48" s="723"/>
      <c r="M48" s="723"/>
      <c r="N48" s="724"/>
      <c r="O48" s="643"/>
    </row>
    <row r="49" spans="1:15" ht="28.15" customHeight="1" thickBot="1">
      <c r="A49" s="646"/>
      <c r="B49" s="646"/>
      <c r="C49" s="646"/>
      <c r="D49" s="646"/>
      <c r="E49" s="646"/>
      <c r="F49" s="646"/>
      <c r="G49" s="646"/>
      <c r="H49" s="646"/>
      <c r="I49" s="646"/>
      <c r="J49" s="646"/>
      <c r="K49" s="646"/>
      <c r="L49" s="646"/>
      <c r="M49" s="646"/>
      <c r="N49" s="646"/>
      <c r="O49" s="643"/>
    </row>
    <row r="50" spans="1:15" s="685" customFormat="1" ht="24" customHeight="1" thickBot="1">
      <c r="A50" s="688"/>
      <c r="B50" s="1217" t="s">
        <v>632</v>
      </c>
      <c r="C50" s="1218"/>
      <c r="D50" s="1218"/>
      <c r="E50" s="1218"/>
      <c r="F50" s="1218"/>
      <c r="G50" s="1218"/>
      <c r="H50" s="1218"/>
      <c r="I50" s="1218"/>
      <c r="J50" s="1218"/>
      <c r="K50" s="1218"/>
      <c r="L50" s="1218"/>
      <c r="M50" s="1218"/>
      <c r="N50" s="1219"/>
      <c r="O50" s="684"/>
    </row>
    <row r="51" spans="1:15" ht="59.45" customHeight="1">
      <c r="A51" s="646"/>
      <c r="B51" s="1209" t="s">
        <v>637</v>
      </c>
      <c r="C51" s="1210"/>
      <c r="D51" s="1210"/>
      <c r="E51" s="1210"/>
      <c r="F51" s="1210"/>
      <c r="G51" s="1210"/>
      <c r="H51" s="1210"/>
      <c r="I51" s="1210"/>
      <c r="J51" s="1210"/>
      <c r="K51" s="1210"/>
      <c r="L51" s="1210"/>
      <c r="M51" s="1210"/>
      <c r="N51" s="1211"/>
      <c r="O51" s="643"/>
    </row>
    <row r="52" spans="1:15">
      <c r="A52" s="646"/>
      <c r="B52" s="1212" t="s">
        <v>628</v>
      </c>
      <c r="C52" s="1213"/>
      <c r="D52" s="1213"/>
      <c r="E52" s="1213"/>
      <c r="F52" s="1213"/>
      <c r="G52" s="1213"/>
      <c r="H52" s="1213"/>
      <c r="I52" s="1213"/>
      <c r="J52" s="1213"/>
      <c r="K52" s="1213"/>
      <c r="L52" s="1213"/>
      <c r="M52" s="1213"/>
      <c r="N52" s="1214"/>
      <c r="O52" s="643"/>
    </row>
    <row r="53" spans="1:15" ht="59.45" customHeight="1" thickBot="1">
      <c r="A53" s="646"/>
      <c r="B53" s="1112" t="s">
        <v>645</v>
      </c>
      <c r="C53" s="1113"/>
      <c r="D53" s="1113"/>
      <c r="E53" s="1113"/>
      <c r="F53" s="1113"/>
      <c r="G53" s="1113"/>
      <c r="H53" s="1114"/>
      <c r="I53" s="1220" t="s">
        <v>638</v>
      </c>
      <c r="J53" s="1221"/>
      <c r="K53" s="1221"/>
      <c r="L53" s="1221"/>
      <c r="M53" s="1221"/>
      <c r="N53" s="1222"/>
      <c r="O53" s="643"/>
    </row>
    <row r="54" spans="1:15" ht="73.150000000000006" customHeight="1" thickBot="1">
      <c r="A54" s="646"/>
      <c r="B54" s="1112" t="s">
        <v>635</v>
      </c>
      <c r="C54" s="1113"/>
      <c r="D54" s="1113"/>
      <c r="E54" s="1113"/>
      <c r="F54" s="1113"/>
      <c r="G54" s="1113"/>
      <c r="H54" s="1114"/>
      <c r="I54" s="1223" t="s">
        <v>636</v>
      </c>
      <c r="J54" s="1224"/>
      <c r="K54" s="1224"/>
      <c r="L54" s="1224"/>
      <c r="M54" s="1224"/>
      <c r="N54" s="1225"/>
      <c r="O54" s="643"/>
    </row>
    <row r="55" spans="1:15" s="267" customFormat="1" ht="31.15" customHeight="1" thickBot="1">
      <c r="A55" s="1101" t="s">
        <v>1344</v>
      </c>
      <c r="B55" s="664"/>
      <c r="C55" s="665"/>
      <c r="D55" s="1103" t="s">
        <v>617</v>
      </c>
      <c r="E55" s="1104"/>
      <c r="F55" s="1104"/>
      <c r="G55" s="1105"/>
      <c r="H55" s="1115" t="s">
        <v>618</v>
      </c>
      <c r="I55" s="1116"/>
      <c r="J55" s="1116"/>
      <c r="K55" s="1117"/>
      <c r="L55" s="1059"/>
      <c r="M55" s="1059"/>
      <c r="N55" s="1060"/>
      <c r="O55" s="641"/>
    </row>
    <row r="56" spans="1:15" ht="127.15" customHeight="1" thickBot="1">
      <c r="A56" s="1102"/>
      <c r="B56" s="667" t="s">
        <v>614</v>
      </c>
      <c r="C56" s="679" t="s">
        <v>642</v>
      </c>
      <c r="D56" s="708" t="s">
        <v>641</v>
      </c>
      <c r="E56" s="709" t="s">
        <v>639</v>
      </c>
      <c r="F56" s="709" t="s">
        <v>17</v>
      </c>
      <c r="G56" s="710" t="s">
        <v>18</v>
      </c>
      <c r="H56" s="705" t="s">
        <v>641</v>
      </c>
      <c r="I56" s="706" t="s">
        <v>639</v>
      </c>
      <c r="J56" s="706" t="s">
        <v>17</v>
      </c>
      <c r="K56" s="707" t="s">
        <v>18</v>
      </c>
      <c r="L56" s="1061" t="s">
        <v>619</v>
      </c>
      <c r="M56" s="1062"/>
      <c r="N56" s="1063"/>
      <c r="O56" s="643"/>
    </row>
    <row r="57" spans="1:15" s="685" customFormat="1" ht="24" customHeight="1" thickBot="1">
      <c r="A57" s="1182" t="s">
        <v>640</v>
      </c>
      <c r="B57" s="1183"/>
      <c r="C57" s="1183"/>
      <c r="D57" s="1183"/>
      <c r="E57" s="1183"/>
      <c r="F57" s="1183"/>
      <c r="G57" s="1183"/>
      <c r="H57" s="1183"/>
      <c r="I57" s="1183"/>
      <c r="J57" s="1183"/>
      <c r="K57" s="1183"/>
      <c r="L57" s="1183"/>
      <c r="M57" s="1183"/>
      <c r="N57" s="1184"/>
      <c r="O57" s="684"/>
    </row>
    <row r="58" spans="1:15" ht="16.5" thickBot="1">
      <c r="A58" s="1226" t="s">
        <v>34</v>
      </c>
      <c r="B58" s="1256"/>
      <c r="C58" s="1110"/>
      <c r="D58" s="1110"/>
      <c r="E58" s="1110"/>
      <c r="F58" s="1110"/>
      <c r="G58" s="1110"/>
      <c r="H58" s="1110"/>
      <c r="I58" s="1110"/>
      <c r="J58" s="1110"/>
      <c r="K58" s="1110"/>
      <c r="L58" s="1110"/>
      <c r="M58" s="1110"/>
      <c r="N58" s="1111"/>
      <c r="O58" s="643"/>
    </row>
    <row r="59" spans="1:15" ht="51">
      <c r="A59" s="879" t="s">
        <v>586</v>
      </c>
      <c r="B59" s="783" t="s">
        <v>955</v>
      </c>
      <c r="C59" s="746"/>
      <c r="D59" s="597"/>
      <c r="E59" s="598"/>
      <c r="F59" s="598"/>
      <c r="G59" s="599"/>
      <c r="H59" s="747"/>
      <c r="I59" s="601"/>
      <c r="J59" s="601"/>
      <c r="K59" s="695"/>
      <c r="L59" s="1118"/>
      <c r="M59" s="1119"/>
      <c r="N59" s="1120"/>
      <c r="O59" s="643"/>
    </row>
    <row r="60" spans="1:15" ht="20.25" customHeight="1">
      <c r="A60" s="879" t="s">
        <v>586</v>
      </c>
      <c r="B60" s="784" t="s">
        <v>679</v>
      </c>
      <c r="C60" s="727"/>
      <c r="D60" s="584"/>
      <c r="E60" s="578"/>
      <c r="F60" s="578"/>
      <c r="G60" s="585"/>
      <c r="H60" s="586"/>
      <c r="I60" s="587"/>
      <c r="J60" s="587"/>
      <c r="K60" s="692"/>
      <c r="L60" s="1121"/>
      <c r="M60" s="1122"/>
      <c r="N60" s="1123"/>
      <c r="O60" s="643"/>
    </row>
    <row r="61" spans="1:15" ht="62.25" customHeight="1">
      <c r="A61" s="879" t="s">
        <v>586</v>
      </c>
      <c r="B61" s="784" t="s">
        <v>956</v>
      </c>
      <c r="C61" s="727"/>
      <c r="D61" s="584"/>
      <c r="E61" s="578"/>
      <c r="F61" s="578"/>
      <c r="G61" s="585"/>
      <c r="H61" s="586"/>
      <c r="I61" s="587"/>
      <c r="J61" s="587"/>
      <c r="K61" s="692"/>
      <c r="L61" s="1121"/>
      <c r="M61" s="1122"/>
      <c r="N61" s="1123"/>
      <c r="O61" s="643"/>
    </row>
    <row r="62" spans="1:15" ht="38.25">
      <c r="A62" s="879" t="s">
        <v>586</v>
      </c>
      <c r="B62" s="784" t="s">
        <v>1070</v>
      </c>
      <c r="C62" s="727"/>
      <c r="D62" s="584"/>
      <c r="E62" s="578"/>
      <c r="F62" s="578"/>
      <c r="G62" s="585"/>
      <c r="H62" s="586"/>
      <c r="I62" s="587"/>
      <c r="J62" s="587"/>
      <c r="K62" s="692"/>
      <c r="L62" s="1121"/>
      <c r="M62" s="1122"/>
      <c r="N62" s="1123"/>
      <c r="O62" s="643"/>
    </row>
    <row r="63" spans="1:15" ht="21.75" customHeight="1">
      <c r="A63" s="725"/>
      <c r="B63" s="784" t="s">
        <v>954</v>
      </c>
      <c r="C63" s="727"/>
      <c r="D63" s="584"/>
      <c r="E63" s="578"/>
      <c r="F63" s="578"/>
      <c r="G63" s="585"/>
      <c r="H63" s="586"/>
      <c r="I63" s="587"/>
      <c r="J63" s="587"/>
      <c r="K63" s="692"/>
      <c r="L63" s="1121"/>
      <c r="M63" s="1122"/>
      <c r="N63" s="1123"/>
      <c r="O63" s="643"/>
    </row>
    <row r="64" spans="1:15" ht="24.75" customHeight="1" thickBot="1">
      <c r="A64" s="775"/>
      <c r="B64" s="730" t="s">
        <v>117</v>
      </c>
      <c r="C64" s="729"/>
      <c r="D64" s="593"/>
      <c r="E64" s="575"/>
      <c r="F64" s="575"/>
      <c r="G64" s="594"/>
      <c r="H64" s="595"/>
      <c r="I64" s="596"/>
      <c r="J64" s="596"/>
      <c r="K64" s="694"/>
      <c r="L64" s="1124"/>
      <c r="M64" s="1125"/>
      <c r="N64" s="1126"/>
      <c r="O64" s="643"/>
    </row>
    <row r="65" spans="1:15" ht="16.5" thickBot="1">
      <c r="A65" s="1109" t="s">
        <v>35</v>
      </c>
      <c r="B65" s="1548"/>
      <c r="C65" s="1110"/>
      <c r="D65" s="1110"/>
      <c r="E65" s="1110"/>
      <c r="F65" s="1110"/>
      <c r="G65" s="1110"/>
      <c r="H65" s="1110"/>
      <c r="I65" s="1110"/>
      <c r="J65" s="1110"/>
      <c r="K65" s="1110"/>
      <c r="L65" s="1110"/>
      <c r="M65" s="1110"/>
      <c r="N65" s="1111"/>
      <c r="O65" s="643"/>
    </row>
    <row r="66" spans="1:15" ht="38.25">
      <c r="A66" s="874" t="s">
        <v>586</v>
      </c>
      <c r="B66" s="781" t="s">
        <v>957</v>
      </c>
      <c r="C66" s="734"/>
      <c r="D66" s="597"/>
      <c r="E66" s="598"/>
      <c r="F66" s="598"/>
      <c r="G66" s="599"/>
      <c r="H66" s="600"/>
      <c r="I66" s="601"/>
      <c r="J66" s="601"/>
      <c r="K66" s="695"/>
      <c r="L66" s="1118"/>
      <c r="M66" s="1119"/>
      <c r="N66" s="1120"/>
      <c r="O66" s="643"/>
    </row>
    <row r="67" spans="1:15" ht="26.25" customHeight="1">
      <c r="A67" s="873" t="s">
        <v>586</v>
      </c>
      <c r="B67" s="780" t="s">
        <v>1018</v>
      </c>
      <c r="C67" s="735"/>
      <c r="D67" s="584"/>
      <c r="E67" s="578"/>
      <c r="F67" s="578"/>
      <c r="G67" s="585"/>
      <c r="H67" s="602"/>
      <c r="I67" s="587"/>
      <c r="J67" s="587"/>
      <c r="K67" s="692"/>
      <c r="L67" s="1121"/>
      <c r="M67" s="1245"/>
      <c r="N67" s="1123"/>
      <c r="O67" s="643"/>
    </row>
    <row r="68" spans="1:15" ht="38.25">
      <c r="A68" s="873" t="s">
        <v>586</v>
      </c>
      <c r="B68" s="780" t="s">
        <v>1071</v>
      </c>
      <c r="C68" s="735"/>
      <c r="D68" s="584"/>
      <c r="E68" s="578"/>
      <c r="F68" s="578"/>
      <c r="G68" s="585"/>
      <c r="H68" s="602"/>
      <c r="I68" s="587"/>
      <c r="J68" s="587"/>
      <c r="K68" s="692"/>
      <c r="L68" s="1121"/>
      <c r="M68" s="1245"/>
      <c r="N68" s="1123"/>
      <c r="O68" s="643"/>
    </row>
    <row r="69" spans="1:15" ht="33.75" customHeight="1" thickBot="1">
      <c r="A69" s="898" t="s">
        <v>586</v>
      </c>
      <c r="B69" s="782" t="s">
        <v>1072</v>
      </c>
      <c r="C69" s="749"/>
      <c r="D69" s="750"/>
      <c r="E69" s="751"/>
      <c r="F69" s="751"/>
      <c r="G69" s="752"/>
      <c r="H69" s="608"/>
      <c r="I69" s="753"/>
      <c r="J69" s="753"/>
      <c r="K69" s="754"/>
      <c r="L69" s="1124"/>
      <c r="M69" s="1125"/>
      <c r="N69" s="1126"/>
      <c r="O69" s="643"/>
    </row>
    <row r="70" spans="1:15" s="935" customFormat="1" ht="14.45" customHeight="1">
      <c r="A70" s="1345" t="s">
        <v>646</v>
      </c>
      <c r="B70" s="1345"/>
      <c r="C70" s="1345"/>
      <c r="D70" s="1345"/>
      <c r="E70" s="1345"/>
      <c r="F70" s="1345"/>
      <c r="G70" s="1345"/>
      <c r="H70" s="1345"/>
      <c r="I70" s="1345"/>
      <c r="J70" s="1345"/>
      <c r="K70" s="1345"/>
      <c r="L70" s="1345"/>
      <c r="M70" s="1345"/>
      <c r="N70" s="1345"/>
      <c r="O70" s="941"/>
    </row>
    <row r="71" spans="1:15" s="935" customFormat="1" ht="14.45" customHeight="1" thickBot="1">
      <c r="A71" s="1000"/>
      <c r="B71" s="1000"/>
      <c r="C71" s="1000"/>
      <c r="D71" s="1000"/>
      <c r="E71" s="1000"/>
      <c r="F71" s="1000"/>
      <c r="G71" s="1000"/>
      <c r="H71" s="1000"/>
      <c r="I71" s="1000"/>
      <c r="J71" s="1000"/>
      <c r="K71" s="1000"/>
      <c r="L71" s="1000"/>
      <c r="M71" s="1000"/>
      <c r="N71" s="1000"/>
      <c r="O71" s="941"/>
    </row>
    <row r="72" spans="1:15" ht="31.15" customHeight="1" thickBot="1">
      <c r="A72" s="1101" t="s">
        <v>1344</v>
      </c>
      <c r="B72" s="664"/>
      <c r="C72" s="665"/>
      <c r="D72" s="1103" t="s">
        <v>617</v>
      </c>
      <c r="E72" s="1104"/>
      <c r="F72" s="1104"/>
      <c r="G72" s="1105"/>
      <c r="H72" s="1115" t="s">
        <v>618</v>
      </c>
      <c r="I72" s="1116"/>
      <c r="J72" s="1116"/>
      <c r="K72" s="1117"/>
      <c r="L72" s="1059"/>
      <c r="M72" s="1059"/>
      <c r="N72" s="1060"/>
      <c r="O72" s="643"/>
    </row>
    <row r="73" spans="1:15" ht="108" customHeight="1" thickBot="1">
      <c r="A73" s="1102"/>
      <c r="B73" s="667" t="s">
        <v>614</v>
      </c>
      <c r="C73" s="679" t="s">
        <v>642</v>
      </c>
      <c r="D73" s="708" t="s">
        <v>641</v>
      </c>
      <c r="E73" s="709" t="s">
        <v>639</v>
      </c>
      <c r="F73" s="709" t="s">
        <v>17</v>
      </c>
      <c r="G73" s="710" t="s">
        <v>18</v>
      </c>
      <c r="H73" s="705" t="s">
        <v>641</v>
      </c>
      <c r="I73" s="706" t="s">
        <v>639</v>
      </c>
      <c r="J73" s="706" t="s">
        <v>17</v>
      </c>
      <c r="K73" s="707" t="s">
        <v>18</v>
      </c>
      <c r="L73" s="1061" t="s">
        <v>619</v>
      </c>
      <c r="M73" s="1062"/>
      <c r="N73" s="1063"/>
      <c r="O73" s="643"/>
    </row>
    <row r="74" spans="1:15" ht="50.25" customHeight="1">
      <c r="A74" s="873" t="s">
        <v>586</v>
      </c>
      <c r="B74" s="929" t="s">
        <v>1073</v>
      </c>
      <c r="C74" s="776"/>
      <c r="D74" s="579"/>
      <c r="E74" s="580"/>
      <c r="F74" s="580"/>
      <c r="G74" s="581"/>
      <c r="H74" s="622"/>
      <c r="I74" s="583"/>
      <c r="J74" s="583"/>
      <c r="K74" s="691"/>
      <c r="L74" s="1118"/>
      <c r="M74" s="1119"/>
      <c r="N74" s="1120"/>
      <c r="O74" s="643"/>
    </row>
    <row r="75" spans="1:15">
      <c r="A75" s="873" t="s">
        <v>586</v>
      </c>
      <c r="B75" s="780" t="s">
        <v>1019</v>
      </c>
      <c r="C75" s="735"/>
      <c r="D75" s="584"/>
      <c r="E75" s="578"/>
      <c r="F75" s="578"/>
      <c r="G75" s="585"/>
      <c r="H75" s="602"/>
      <c r="I75" s="587"/>
      <c r="J75" s="587"/>
      <c r="K75" s="692"/>
      <c r="L75" s="1121"/>
      <c r="M75" s="1245"/>
      <c r="N75" s="1123"/>
      <c r="O75" s="643"/>
    </row>
    <row r="76" spans="1:15" ht="38.25">
      <c r="A76" s="879" t="s">
        <v>586</v>
      </c>
      <c r="B76" s="929" t="s">
        <v>1020</v>
      </c>
      <c r="C76" s="776"/>
      <c r="D76" s="579"/>
      <c r="E76" s="580"/>
      <c r="F76" s="580"/>
      <c r="G76" s="581"/>
      <c r="H76" s="622"/>
      <c r="I76" s="583"/>
      <c r="J76" s="583"/>
      <c r="K76" s="691"/>
      <c r="L76" s="1121"/>
      <c r="M76" s="1245"/>
      <c r="N76" s="1123"/>
      <c r="O76" s="643"/>
    </row>
    <row r="77" spans="1:15" ht="25.5">
      <c r="A77" s="879" t="s">
        <v>586</v>
      </c>
      <c r="B77" s="780" t="s">
        <v>959</v>
      </c>
      <c r="C77" s="735"/>
      <c r="D77" s="584"/>
      <c r="E77" s="578"/>
      <c r="F77" s="578"/>
      <c r="G77" s="585"/>
      <c r="H77" s="602"/>
      <c r="I77" s="587"/>
      <c r="J77" s="587"/>
      <c r="K77" s="692"/>
      <c r="L77" s="1121"/>
      <c r="M77" s="1245"/>
      <c r="N77" s="1123"/>
      <c r="O77" s="643"/>
    </row>
    <row r="78" spans="1:15" ht="62.25" customHeight="1">
      <c r="A78" s="725"/>
      <c r="B78" s="780" t="s">
        <v>1076</v>
      </c>
      <c r="C78" s="735"/>
      <c r="D78" s="584"/>
      <c r="E78" s="578"/>
      <c r="F78" s="578"/>
      <c r="G78" s="585"/>
      <c r="H78" s="602"/>
      <c r="I78" s="587"/>
      <c r="J78" s="587"/>
      <c r="K78" s="692"/>
      <c r="L78" s="1121"/>
      <c r="M78" s="1245"/>
      <c r="N78" s="1123"/>
      <c r="O78" s="643"/>
    </row>
    <row r="79" spans="1:15" ht="25.5">
      <c r="A79" s="725"/>
      <c r="B79" s="780" t="s">
        <v>1074</v>
      </c>
      <c r="C79" s="735"/>
      <c r="D79" s="584"/>
      <c r="E79" s="578"/>
      <c r="F79" s="578"/>
      <c r="G79" s="585"/>
      <c r="H79" s="602"/>
      <c r="I79" s="587"/>
      <c r="J79" s="587"/>
      <c r="K79" s="692"/>
      <c r="L79" s="1121"/>
      <c r="M79" s="1245"/>
      <c r="N79" s="1123"/>
      <c r="O79" s="643"/>
    </row>
    <row r="80" spans="1:15" ht="12.75" customHeight="1">
      <c r="A80" s="725"/>
      <c r="B80" s="780" t="s">
        <v>1075</v>
      </c>
      <c r="C80" s="735"/>
      <c r="D80" s="584"/>
      <c r="E80" s="578"/>
      <c r="F80" s="578"/>
      <c r="G80" s="585"/>
      <c r="H80" s="602"/>
      <c r="I80" s="587"/>
      <c r="J80" s="587"/>
      <c r="K80" s="692"/>
      <c r="L80" s="1121"/>
      <c r="M80" s="1245"/>
      <c r="N80" s="1123"/>
      <c r="O80" s="643"/>
    </row>
    <row r="81" spans="1:15" ht="38.25" customHeight="1">
      <c r="A81" s="726"/>
      <c r="B81" s="780" t="s">
        <v>781</v>
      </c>
      <c r="C81" s="735"/>
      <c r="D81" s="584"/>
      <c r="E81" s="578"/>
      <c r="F81" s="578"/>
      <c r="G81" s="585"/>
      <c r="H81" s="602"/>
      <c r="I81" s="587"/>
      <c r="J81" s="587"/>
      <c r="K81" s="692"/>
      <c r="L81" s="1121"/>
      <c r="M81" s="1245"/>
      <c r="N81" s="1123"/>
      <c r="O81" s="643"/>
    </row>
    <row r="82" spans="1:15" ht="12.75" customHeight="1" thickBot="1">
      <c r="A82" s="733"/>
      <c r="B82" s="730" t="s">
        <v>117</v>
      </c>
      <c r="C82" s="736"/>
      <c r="D82" s="605"/>
      <c r="E82" s="606"/>
      <c r="F82" s="606"/>
      <c r="G82" s="607"/>
      <c r="H82" s="608"/>
      <c r="I82" s="609"/>
      <c r="J82" s="609"/>
      <c r="K82" s="696"/>
      <c r="L82" s="1124"/>
      <c r="M82" s="1125"/>
      <c r="N82" s="1126"/>
      <c r="O82" s="643"/>
    </row>
    <row r="83" spans="1:15" ht="16.5" thickBot="1">
      <c r="A83" s="1206" t="s">
        <v>590</v>
      </c>
      <c r="B83" s="1207"/>
      <c r="C83" s="1207"/>
      <c r="D83" s="1207"/>
      <c r="E83" s="1207"/>
      <c r="F83" s="1207"/>
      <c r="G83" s="1207"/>
      <c r="H83" s="1207"/>
      <c r="I83" s="1207"/>
      <c r="J83" s="1207"/>
      <c r="K83" s="1207"/>
      <c r="L83" s="1207"/>
      <c r="M83" s="1207"/>
      <c r="N83" s="1208"/>
      <c r="O83" s="643"/>
    </row>
    <row r="84" spans="1:15" ht="64.5" customHeight="1">
      <c r="A84" s="874" t="s">
        <v>586</v>
      </c>
      <c r="B84" s="781" t="s">
        <v>963</v>
      </c>
      <c r="C84" s="814"/>
      <c r="D84" s="815"/>
      <c r="E84" s="816"/>
      <c r="F84" s="816"/>
      <c r="G84" s="817"/>
      <c r="H84" s="747"/>
      <c r="I84" s="818"/>
      <c r="J84" s="818"/>
      <c r="K84" s="980"/>
      <c r="L84" s="1415"/>
      <c r="M84" s="1416"/>
      <c r="N84" s="1417"/>
      <c r="O84" s="643"/>
    </row>
    <row r="85" spans="1:15" ht="51.75" thickBot="1">
      <c r="A85" s="900" t="s">
        <v>586</v>
      </c>
      <c r="B85" s="1012" t="s">
        <v>1022</v>
      </c>
      <c r="C85" s="819"/>
      <c r="D85" s="820"/>
      <c r="E85" s="821"/>
      <c r="F85" s="821"/>
      <c r="G85" s="822"/>
      <c r="H85" s="823"/>
      <c r="I85" s="824"/>
      <c r="J85" s="824"/>
      <c r="K85" s="982"/>
      <c r="L85" s="1130"/>
      <c r="M85" s="1131"/>
      <c r="N85" s="1132"/>
      <c r="O85" s="643"/>
    </row>
    <row r="86" spans="1:15" s="935" customFormat="1" ht="14.45" customHeight="1">
      <c r="A86" s="1345" t="s">
        <v>646</v>
      </c>
      <c r="B86" s="1345"/>
      <c r="C86" s="1345"/>
      <c r="D86" s="1345"/>
      <c r="E86" s="1345"/>
      <c r="F86" s="1345"/>
      <c r="G86" s="1345"/>
      <c r="H86" s="1345"/>
      <c r="I86" s="1345"/>
      <c r="J86" s="1345"/>
      <c r="K86" s="1345"/>
      <c r="L86" s="1345"/>
      <c r="M86" s="1345"/>
      <c r="N86" s="1345"/>
      <c r="O86" s="941"/>
    </row>
    <row r="87" spans="1:15" ht="15.75" thickBot="1">
      <c r="H87" s="259"/>
      <c r="M87" s="259"/>
    </row>
    <row r="88" spans="1:15" ht="31.15" customHeight="1" thickBot="1">
      <c r="A88" s="1101" t="s">
        <v>1344</v>
      </c>
      <c r="B88" s="664"/>
      <c r="C88" s="665"/>
      <c r="D88" s="1103" t="s">
        <v>617</v>
      </c>
      <c r="E88" s="1104"/>
      <c r="F88" s="1104"/>
      <c r="G88" s="1105"/>
      <c r="H88" s="1115" t="s">
        <v>618</v>
      </c>
      <c r="I88" s="1116"/>
      <c r="J88" s="1116"/>
      <c r="K88" s="1117"/>
      <c r="L88" s="1059"/>
      <c r="M88" s="1059"/>
      <c r="N88" s="1060"/>
      <c r="O88" s="643"/>
    </row>
    <row r="89" spans="1:15" ht="109.5" customHeight="1" thickBot="1">
      <c r="A89" s="1102"/>
      <c r="B89" s="667" t="s">
        <v>614</v>
      </c>
      <c r="C89" s="679" t="s">
        <v>642</v>
      </c>
      <c r="D89" s="708" t="s">
        <v>641</v>
      </c>
      <c r="E89" s="709" t="s">
        <v>639</v>
      </c>
      <c r="F89" s="709" t="s">
        <v>17</v>
      </c>
      <c r="G89" s="710" t="s">
        <v>18</v>
      </c>
      <c r="H89" s="705" t="s">
        <v>641</v>
      </c>
      <c r="I89" s="706" t="s">
        <v>639</v>
      </c>
      <c r="J89" s="706" t="s">
        <v>17</v>
      </c>
      <c r="K89" s="707" t="s">
        <v>18</v>
      </c>
      <c r="L89" s="1061" t="s">
        <v>619</v>
      </c>
      <c r="M89" s="1062"/>
      <c r="N89" s="1063"/>
      <c r="O89" s="643"/>
    </row>
    <row r="90" spans="1:15" ht="51">
      <c r="A90" s="879" t="s">
        <v>586</v>
      </c>
      <c r="B90" s="780" t="s">
        <v>1023</v>
      </c>
      <c r="C90" s="739"/>
      <c r="D90" s="610"/>
      <c r="E90" s="611"/>
      <c r="F90" s="611"/>
      <c r="G90" s="612"/>
      <c r="H90" s="582"/>
      <c r="I90" s="613"/>
      <c r="J90" s="613"/>
      <c r="K90" s="697"/>
      <c r="L90" s="1415"/>
      <c r="M90" s="1416"/>
      <c r="N90" s="1417"/>
      <c r="O90" s="643"/>
    </row>
    <row r="91" spans="1:15" ht="38.25">
      <c r="A91" s="725"/>
      <c r="B91" s="780" t="s">
        <v>1077</v>
      </c>
      <c r="C91" s="739"/>
      <c r="D91" s="610"/>
      <c r="E91" s="611"/>
      <c r="F91" s="611"/>
      <c r="G91" s="612"/>
      <c r="H91" s="582"/>
      <c r="I91" s="613"/>
      <c r="J91" s="613"/>
      <c r="K91" s="697"/>
      <c r="L91" s="1127"/>
      <c r="M91" s="1481"/>
      <c r="N91" s="1129"/>
      <c r="O91" s="643"/>
    </row>
    <row r="92" spans="1:15" ht="51">
      <c r="A92" s="725"/>
      <c r="B92" s="780" t="s">
        <v>1079</v>
      </c>
      <c r="C92" s="740"/>
      <c r="D92" s="614"/>
      <c r="E92" s="615"/>
      <c r="F92" s="615"/>
      <c r="G92" s="616"/>
      <c r="H92" s="586"/>
      <c r="I92" s="617"/>
      <c r="J92" s="617"/>
      <c r="K92" s="698"/>
      <c r="L92" s="1127"/>
      <c r="M92" s="1481"/>
      <c r="N92" s="1129"/>
      <c r="O92" s="643"/>
    </row>
    <row r="93" spans="1:15" ht="38.25">
      <c r="A93" s="838"/>
      <c r="B93" s="780" t="s">
        <v>1078</v>
      </c>
      <c r="C93" s="839"/>
      <c r="D93" s="840"/>
      <c r="E93" s="841"/>
      <c r="F93" s="841"/>
      <c r="G93" s="842"/>
      <c r="H93" s="595"/>
      <c r="I93" s="843"/>
      <c r="J93" s="843"/>
      <c r="K93" s="844"/>
      <c r="L93" s="1127"/>
      <c r="M93" s="1481"/>
      <c r="N93" s="1129"/>
      <c r="O93" s="643"/>
    </row>
    <row r="94" spans="1:15" ht="15.75" thickBot="1">
      <c r="A94" s="733"/>
      <c r="B94" s="732" t="s">
        <v>117</v>
      </c>
      <c r="C94" s="736"/>
      <c r="D94" s="605"/>
      <c r="E94" s="606"/>
      <c r="F94" s="606"/>
      <c r="G94" s="607"/>
      <c r="H94" s="608"/>
      <c r="I94" s="609"/>
      <c r="J94" s="609"/>
      <c r="K94" s="696"/>
      <c r="L94" s="1130"/>
      <c r="M94" s="1131"/>
      <c r="N94" s="1132"/>
      <c r="O94" s="643"/>
    </row>
    <row r="95" spans="1:15" s="685" customFormat="1" ht="24" customHeight="1" thickBot="1">
      <c r="A95" s="1082" t="s">
        <v>1080</v>
      </c>
      <c r="B95" s="1083"/>
      <c r="C95" s="1083"/>
      <c r="D95" s="1083"/>
      <c r="E95" s="1083"/>
      <c r="F95" s="1083"/>
      <c r="G95" s="1083"/>
      <c r="H95" s="1083"/>
      <c r="I95" s="1083"/>
      <c r="J95" s="1083"/>
      <c r="K95" s="1083"/>
      <c r="L95" s="1083"/>
      <c r="M95" s="1083"/>
      <c r="N95" s="1084"/>
      <c r="O95" s="684"/>
    </row>
    <row r="96" spans="1:15" ht="16.5" thickBot="1">
      <c r="A96" s="1079" t="s">
        <v>589</v>
      </c>
      <c r="B96" s="1252"/>
      <c r="C96" s="1080"/>
      <c r="D96" s="1080"/>
      <c r="E96" s="1080"/>
      <c r="F96" s="1080"/>
      <c r="G96" s="1080"/>
      <c r="H96" s="1080"/>
      <c r="I96" s="1080"/>
      <c r="J96" s="1080"/>
      <c r="K96" s="1080"/>
      <c r="L96" s="1080"/>
      <c r="M96" s="1080"/>
      <c r="N96" s="1081"/>
      <c r="O96" s="643"/>
    </row>
    <row r="97" spans="1:15" ht="38.25">
      <c r="A97" s="877" t="s">
        <v>586</v>
      </c>
      <c r="B97" s="783" t="s">
        <v>1083</v>
      </c>
      <c r="C97" s="632"/>
      <c r="D97" s="633"/>
      <c r="E97" s="634"/>
      <c r="F97" s="634"/>
      <c r="G97" s="627"/>
      <c r="H97" s="600"/>
      <c r="I97" s="628"/>
      <c r="J97" s="628"/>
      <c r="K97" s="700"/>
      <c r="L97" s="1152"/>
      <c r="M97" s="1065"/>
      <c r="N97" s="1066"/>
      <c r="O97" s="643"/>
    </row>
    <row r="98" spans="1:15" ht="38.25">
      <c r="A98" s="879" t="s">
        <v>586</v>
      </c>
      <c r="B98" s="784" t="s">
        <v>1081</v>
      </c>
      <c r="C98" s="624"/>
      <c r="D98" s="625"/>
      <c r="E98" s="590"/>
      <c r="F98" s="590"/>
      <c r="G98" s="626"/>
      <c r="H98" s="602"/>
      <c r="I98" s="576"/>
      <c r="J98" s="576"/>
      <c r="K98" s="693"/>
      <c r="L98" s="1153"/>
      <c r="M98" s="1244"/>
      <c r="N98" s="1069"/>
      <c r="O98" s="643"/>
    </row>
    <row r="99" spans="1:15" ht="77.25" thickBot="1">
      <c r="A99" s="900" t="s">
        <v>586</v>
      </c>
      <c r="B99" s="787" t="s">
        <v>1084</v>
      </c>
      <c r="C99" s="635"/>
      <c r="D99" s="755"/>
      <c r="E99" s="661"/>
      <c r="F99" s="661"/>
      <c r="G99" s="637"/>
      <c r="H99" s="608"/>
      <c r="I99" s="663"/>
      <c r="J99" s="663"/>
      <c r="K99" s="638"/>
      <c r="L99" s="1154"/>
      <c r="M99" s="1071"/>
      <c r="N99" s="1072"/>
      <c r="O99" s="643"/>
    </row>
    <row r="100" spans="1:15" s="935" customFormat="1" ht="14.45" customHeight="1" thickBot="1">
      <c r="A100" s="1345" t="s">
        <v>646</v>
      </c>
      <c r="B100" s="1345"/>
      <c r="C100" s="1345"/>
      <c r="D100" s="1345"/>
      <c r="E100" s="1345"/>
      <c r="F100" s="1345"/>
      <c r="G100" s="1345"/>
      <c r="H100" s="1345"/>
      <c r="I100" s="1345"/>
      <c r="J100" s="1345"/>
      <c r="K100" s="1345"/>
      <c r="L100" s="1345"/>
      <c r="M100" s="1345"/>
      <c r="N100" s="1345"/>
      <c r="O100" s="941"/>
    </row>
    <row r="101" spans="1:15" ht="31.15" customHeight="1" thickBot="1">
      <c r="A101" s="1585" t="s">
        <v>1375</v>
      </c>
      <c r="B101" s="664"/>
      <c r="C101" s="665"/>
      <c r="D101" s="1103" t="s">
        <v>617</v>
      </c>
      <c r="E101" s="1250"/>
      <c r="F101" s="1250"/>
      <c r="G101" s="1251"/>
      <c r="H101" s="1115" t="s">
        <v>618</v>
      </c>
      <c r="I101" s="1116"/>
      <c r="J101" s="1116"/>
      <c r="K101" s="1117"/>
      <c r="L101" s="1249"/>
      <c r="M101" s="1059"/>
      <c r="N101" s="1060"/>
      <c r="O101" s="643"/>
    </row>
    <row r="102" spans="1:15" ht="102" customHeight="1" thickBot="1">
      <c r="A102" s="1586"/>
      <c r="B102" s="667" t="s">
        <v>614</v>
      </c>
      <c r="C102" s="679" t="s">
        <v>642</v>
      </c>
      <c r="D102" s="708" t="s">
        <v>641</v>
      </c>
      <c r="E102" s="709" t="s">
        <v>639</v>
      </c>
      <c r="F102" s="709" t="s">
        <v>17</v>
      </c>
      <c r="G102" s="710" t="s">
        <v>18</v>
      </c>
      <c r="H102" s="705" t="s">
        <v>641</v>
      </c>
      <c r="I102" s="706" t="s">
        <v>639</v>
      </c>
      <c r="J102" s="706" t="s">
        <v>17</v>
      </c>
      <c r="K102" s="707" t="s">
        <v>18</v>
      </c>
      <c r="L102" s="1061" t="s">
        <v>619</v>
      </c>
      <c r="M102" s="1062"/>
      <c r="N102" s="1063"/>
      <c r="O102" s="643"/>
    </row>
    <row r="103" spans="1:15" ht="63.75">
      <c r="A103" s="879" t="s">
        <v>586</v>
      </c>
      <c r="B103" s="1009" t="s">
        <v>1085</v>
      </c>
      <c r="C103" s="618"/>
      <c r="D103" s="619"/>
      <c r="E103" s="620"/>
      <c r="F103" s="620"/>
      <c r="G103" s="621"/>
      <c r="H103" s="622"/>
      <c r="I103" s="623"/>
      <c r="J103" s="623"/>
      <c r="K103" s="699"/>
      <c r="L103" s="1152"/>
      <c r="M103" s="1065"/>
      <c r="N103" s="1066"/>
      <c r="O103" s="643"/>
    </row>
    <row r="104" spans="1:15" ht="25.5">
      <c r="A104" s="879" t="s">
        <v>586</v>
      </c>
      <c r="B104" s="784" t="s">
        <v>1086</v>
      </c>
      <c r="C104" s="624"/>
      <c r="D104" s="625"/>
      <c r="E104" s="590"/>
      <c r="F104" s="590"/>
      <c r="G104" s="626"/>
      <c r="H104" s="602"/>
      <c r="I104" s="576"/>
      <c r="J104" s="576"/>
      <c r="K104" s="693"/>
      <c r="L104" s="1153"/>
      <c r="M104" s="1244"/>
      <c r="N104" s="1069"/>
      <c r="O104" s="643"/>
    </row>
    <row r="105" spans="1:15" ht="25.5">
      <c r="A105" s="725"/>
      <c r="B105" s="784" t="s">
        <v>1027</v>
      </c>
      <c r="C105" s="624"/>
      <c r="D105" s="625"/>
      <c r="E105" s="590"/>
      <c r="F105" s="590"/>
      <c r="G105" s="626"/>
      <c r="H105" s="602"/>
      <c r="I105" s="576"/>
      <c r="J105" s="576"/>
      <c r="K105" s="693"/>
      <c r="L105" s="1153"/>
      <c r="M105" s="1244"/>
      <c r="N105" s="1069"/>
      <c r="O105" s="643"/>
    </row>
    <row r="106" spans="1:15" ht="38.25">
      <c r="A106" s="725"/>
      <c r="B106" s="784" t="s">
        <v>1087</v>
      </c>
      <c r="C106" s="624"/>
      <c r="D106" s="625"/>
      <c r="E106" s="590"/>
      <c r="F106" s="590"/>
      <c r="G106" s="626"/>
      <c r="H106" s="602"/>
      <c r="I106" s="576"/>
      <c r="J106" s="576"/>
      <c r="K106" s="693"/>
      <c r="L106" s="1153"/>
      <c r="M106" s="1244"/>
      <c r="N106" s="1069"/>
      <c r="O106" s="643"/>
    </row>
    <row r="107" spans="1:15" ht="51">
      <c r="A107" s="725"/>
      <c r="B107" s="784" t="s">
        <v>1030</v>
      </c>
      <c r="C107" s="624"/>
      <c r="D107" s="625"/>
      <c r="E107" s="590"/>
      <c r="F107" s="590"/>
      <c r="G107" s="626"/>
      <c r="H107" s="602"/>
      <c r="I107" s="576"/>
      <c r="J107" s="576"/>
      <c r="K107" s="693"/>
      <c r="L107" s="1153"/>
      <c r="M107" s="1244"/>
      <c r="N107" s="1069"/>
      <c r="O107" s="643"/>
    </row>
    <row r="108" spans="1:15" ht="25.5">
      <c r="A108" s="725"/>
      <c r="B108" s="784" t="s">
        <v>1082</v>
      </c>
      <c r="C108" s="624"/>
      <c r="D108" s="625"/>
      <c r="E108" s="590"/>
      <c r="F108" s="590"/>
      <c r="G108" s="626"/>
      <c r="H108" s="602"/>
      <c r="I108" s="576"/>
      <c r="J108" s="576"/>
      <c r="K108" s="693"/>
      <c r="L108" s="1153"/>
      <c r="M108" s="1244"/>
      <c r="N108" s="1069"/>
      <c r="O108" s="643"/>
    </row>
    <row r="109" spans="1:15" ht="15.75" thickBot="1">
      <c r="A109" s="733"/>
      <c r="B109" s="631" t="s">
        <v>117</v>
      </c>
      <c r="C109" s="635"/>
      <c r="D109" s="636"/>
      <c r="E109" s="637"/>
      <c r="F109" s="637"/>
      <c r="G109" s="637"/>
      <c r="H109" s="608"/>
      <c r="I109" s="638"/>
      <c r="J109" s="638"/>
      <c r="K109" s="638"/>
      <c r="L109" s="1154"/>
      <c r="M109" s="1071"/>
      <c r="N109" s="1072"/>
      <c r="O109" s="643"/>
    </row>
    <row r="110" spans="1:15" s="685" customFormat="1" ht="24" customHeight="1" thickBot="1">
      <c r="A110" s="1082" t="s">
        <v>972</v>
      </c>
      <c r="B110" s="1305"/>
      <c r="C110" s="1083"/>
      <c r="D110" s="1083"/>
      <c r="E110" s="1083"/>
      <c r="F110" s="1083"/>
      <c r="G110" s="1083"/>
      <c r="H110" s="1083"/>
      <c r="I110" s="1083"/>
      <c r="J110" s="1083"/>
      <c r="K110" s="1083"/>
      <c r="L110" s="1083"/>
      <c r="M110" s="1083"/>
      <c r="N110" s="1084"/>
      <c r="O110" s="684"/>
    </row>
    <row r="111" spans="1:15" ht="16.5" thickBot="1">
      <c r="A111" s="1413" t="s">
        <v>589</v>
      </c>
      <c r="B111" s="1252"/>
      <c r="C111" s="1252"/>
      <c r="D111" s="1252"/>
      <c r="E111" s="1252"/>
      <c r="F111" s="1252"/>
      <c r="G111" s="1252"/>
      <c r="H111" s="1252"/>
      <c r="I111" s="1252"/>
      <c r="J111" s="1252"/>
      <c r="K111" s="1252"/>
      <c r="L111" s="1252"/>
      <c r="M111" s="1252"/>
      <c r="N111" s="1578"/>
      <c r="O111" s="643"/>
    </row>
    <row r="112" spans="1:15" ht="51">
      <c r="A112" s="877" t="s">
        <v>586</v>
      </c>
      <c r="B112" s="781" t="s">
        <v>1088</v>
      </c>
      <c r="C112" s="1014"/>
      <c r="D112" s="1015"/>
      <c r="E112" s="634"/>
      <c r="F112" s="634"/>
      <c r="G112" s="945"/>
      <c r="H112" s="918"/>
      <c r="I112" s="628"/>
      <c r="J112" s="628"/>
      <c r="K112" s="700"/>
      <c r="L112" s="1152"/>
      <c r="M112" s="1065"/>
      <c r="N112" s="1066"/>
      <c r="O112" s="643"/>
    </row>
    <row r="113" spans="1:15" ht="38.25">
      <c r="A113" s="878" t="s">
        <v>586</v>
      </c>
      <c r="B113" s="780" t="s">
        <v>976</v>
      </c>
      <c r="C113" s="588"/>
      <c r="D113" s="589"/>
      <c r="E113" s="590"/>
      <c r="F113" s="590"/>
      <c r="G113" s="591"/>
      <c r="H113" s="919"/>
      <c r="I113" s="576"/>
      <c r="J113" s="576"/>
      <c r="K113" s="693"/>
      <c r="L113" s="1153"/>
      <c r="M113" s="1244"/>
      <c r="N113" s="1069"/>
      <c r="O113" s="643"/>
    </row>
    <row r="114" spans="1:15" ht="60.75" customHeight="1" thickBot="1">
      <c r="A114" s="1013"/>
      <c r="B114" s="782" t="s">
        <v>1034</v>
      </c>
      <c r="C114" s="659"/>
      <c r="D114" s="660"/>
      <c r="E114" s="661"/>
      <c r="F114" s="661"/>
      <c r="G114" s="662"/>
      <c r="H114" s="920"/>
      <c r="I114" s="663"/>
      <c r="J114" s="663"/>
      <c r="K114" s="638"/>
      <c r="L114" s="1154"/>
      <c r="M114" s="1071"/>
      <c r="N114" s="1072"/>
      <c r="O114" s="643"/>
    </row>
    <row r="115" spans="1:15" s="935" customFormat="1" ht="13.9" customHeight="1" thickBot="1">
      <c r="A115" s="1345" t="s">
        <v>646</v>
      </c>
      <c r="B115" s="1345"/>
      <c r="C115" s="1345"/>
      <c r="D115" s="1345"/>
      <c r="E115" s="1345"/>
      <c r="F115" s="1345"/>
      <c r="G115" s="1345"/>
      <c r="H115" s="1345"/>
      <c r="I115" s="1345"/>
      <c r="J115" s="1345"/>
      <c r="K115" s="1345"/>
      <c r="L115" s="1345"/>
      <c r="M115" s="1345"/>
      <c r="N115" s="1345"/>
      <c r="O115" s="941"/>
    </row>
    <row r="116" spans="1:15" ht="31.15" customHeight="1" thickBot="1">
      <c r="A116" s="1101" t="s">
        <v>1344</v>
      </c>
      <c r="B116" s="664"/>
      <c r="C116" s="665"/>
      <c r="D116" s="1103" t="s">
        <v>617</v>
      </c>
      <c r="E116" s="1250"/>
      <c r="F116" s="1250"/>
      <c r="G116" s="1251"/>
      <c r="H116" s="1115" t="s">
        <v>618</v>
      </c>
      <c r="I116" s="1116"/>
      <c r="J116" s="1116"/>
      <c r="K116" s="1117"/>
      <c r="L116" s="1249"/>
      <c r="M116" s="1059"/>
      <c r="N116" s="1060"/>
      <c r="O116" s="643"/>
    </row>
    <row r="117" spans="1:15" ht="127.15" customHeight="1" thickBot="1">
      <c r="A117" s="1102"/>
      <c r="B117" s="667" t="s">
        <v>614</v>
      </c>
      <c r="C117" s="679" t="s">
        <v>642</v>
      </c>
      <c r="D117" s="708" t="s">
        <v>641</v>
      </c>
      <c r="E117" s="709" t="s">
        <v>639</v>
      </c>
      <c r="F117" s="709" t="s">
        <v>17</v>
      </c>
      <c r="G117" s="710" t="s">
        <v>18</v>
      </c>
      <c r="H117" s="705" t="s">
        <v>641</v>
      </c>
      <c r="I117" s="706" t="s">
        <v>639</v>
      </c>
      <c r="J117" s="706" t="s">
        <v>17</v>
      </c>
      <c r="K117" s="707" t="s">
        <v>18</v>
      </c>
      <c r="L117" s="1061" t="s">
        <v>619</v>
      </c>
      <c r="M117" s="1062"/>
      <c r="N117" s="1063"/>
      <c r="O117" s="643"/>
    </row>
    <row r="118" spans="1:15" ht="56.25" customHeight="1">
      <c r="A118" s="725"/>
      <c r="B118" s="781" t="s">
        <v>978</v>
      </c>
      <c r="C118" s="624"/>
      <c r="D118" s="625"/>
      <c r="E118" s="590"/>
      <c r="F118" s="590"/>
      <c r="G118" s="626"/>
      <c r="H118" s="602"/>
      <c r="I118" s="576"/>
      <c r="J118" s="576"/>
      <c r="K118" s="693"/>
      <c r="L118" s="1152"/>
      <c r="M118" s="1065"/>
      <c r="N118" s="1066"/>
      <c r="O118" s="643"/>
    </row>
    <row r="119" spans="1:15" ht="21.75" customHeight="1" thickBot="1">
      <c r="A119" s="733"/>
      <c r="B119" s="827" t="s">
        <v>117</v>
      </c>
      <c r="C119" s="635"/>
      <c r="D119" s="636"/>
      <c r="E119" s="637"/>
      <c r="F119" s="637"/>
      <c r="G119" s="637"/>
      <c r="H119" s="608"/>
      <c r="I119" s="638"/>
      <c r="J119" s="638"/>
      <c r="K119" s="638"/>
      <c r="L119" s="1154"/>
      <c r="M119" s="1071"/>
      <c r="N119" s="1072"/>
      <c r="O119" s="643"/>
    </row>
    <row r="120" spans="1:15" s="685" customFormat="1" ht="24" customHeight="1" thickBot="1">
      <c r="A120" s="1082" t="s">
        <v>1089</v>
      </c>
      <c r="B120" s="1305"/>
      <c r="C120" s="1083"/>
      <c r="D120" s="1083"/>
      <c r="E120" s="1083"/>
      <c r="F120" s="1083"/>
      <c r="G120" s="1083"/>
      <c r="H120" s="1083"/>
      <c r="I120" s="1083"/>
      <c r="J120" s="1083"/>
      <c r="K120" s="1083"/>
      <c r="L120" s="1083"/>
      <c r="M120" s="1083"/>
      <c r="N120" s="1084"/>
      <c r="O120" s="684"/>
    </row>
    <row r="121" spans="1:15" ht="16.5" thickBot="1">
      <c r="A121" s="1079" t="s">
        <v>589</v>
      </c>
      <c r="B121" s="1252"/>
      <c r="C121" s="1080"/>
      <c r="D121" s="1080"/>
      <c r="E121" s="1080"/>
      <c r="F121" s="1080"/>
      <c r="G121" s="1080"/>
      <c r="H121" s="1080"/>
      <c r="I121" s="1080"/>
      <c r="J121" s="1080"/>
      <c r="K121" s="1080"/>
      <c r="L121" s="1080"/>
      <c r="M121" s="1080"/>
      <c r="N121" s="1081"/>
      <c r="O121" s="643"/>
    </row>
    <row r="122" spans="1:15" ht="53.25" customHeight="1">
      <c r="A122" s="879" t="s">
        <v>586</v>
      </c>
      <c r="B122" s="783" t="s">
        <v>1090</v>
      </c>
      <c r="C122" s="618"/>
      <c r="D122" s="619"/>
      <c r="E122" s="620"/>
      <c r="F122" s="620"/>
      <c r="G122" s="621"/>
      <c r="H122" s="622"/>
      <c r="I122" s="623"/>
      <c r="J122" s="623"/>
      <c r="K122" s="699"/>
      <c r="L122" s="1064"/>
      <c r="M122" s="1065"/>
      <c r="N122" s="1066"/>
      <c r="O122" s="643"/>
    </row>
    <row r="123" spans="1:15" ht="28.5" customHeight="1">
      <c r="A123" s="879" t="s">
        <v>586</v>
      </c>
      <c r="B123" s="784" t="s">
        <v>1091</v>
      </c>
      <c r="C123" s="618"/>
      <c r="D123" s="619"/>
      <c r="E123" s="620"/>
      <c r="F123" s="620"/>
      <c r="G123" s="621"/>
      <c r="H123" s="622"/>
      <c r="I123" s="623"/>
      <c r="J123" s="623"/>
      <c r="K123" s="699"/>
      <c r="L123" s="1067"/>
      <c r="M123" s="1068"/>
      <c r="N123" s="1069"/>
      <c r="O123" s="643"/>
    </row>
    <row r="124" spans="1:15" ht="41.25" customHeight="1">
      <c r="A124" s="725"/>
      <c r="B124" s="784" t="s">
        <v>1092</v>
      </c>
      <c r="C124" s="618"/>
      <c r="D124" s="619"/>
      <c r="E124" s="620"/>
      <c r="F124" s="620"/>
      <c r="G124" s="621"/>
      <c r="H124" s="622"/>
      <c r="I124" s="623"/>
      <c r="J124" s="623"/>
      <c r="K124" s="699"/>
      <c r="L124" s="1067"/>
      <c r="M124" s="1068"/>
      <c r="N124" s="1069"/>
      <c r="O124" s="643"/>
    </row>
    <row r="125" spans="1:15" ht="20.25" customHeight="1" thickBot="1">
      <c r="A125" s="733"/>
      <c r="B125" s="743" t="s">
        <v>117</v>
      </c>
      <c r="C125" s="635"/>
      <c r="D125" s="636"/>
      <c r="E125" s="637"/>
      <c r="F125" s="637"/>
      <c r="G125" s="637"/>
      <c r="H125" s="608"/>
      <c r="I125" s="638"/>
      <c r="J125" s="638"/>
      <c r="K125" s="638"/>
      <c r="L125" s="1070"/>
      <c r="M125" s="1071"/>
      <c r="N125" s="1072"/>
      <c r="O125" s="643"/>
    </row>
    <row r="126" spans="1:15" s="685" customFormat="1" ht="24" customHeight="1" thickBot="1">
      <c r="A126" s="1082" t="s">
        <v>1093</v>
      </c>
      <c r="B126" s="1305"/>
      <c r="C126" s="1083"/>
      <c r="D126" s="1083"/>
      <c r="E126" s="1083"/>
      <c r="F126" s="1083"/>
      <c r="G126" s="1083"/>
      <c r="H126" s="1083"/>
      <c r="I126" s="1083"/>
      <c r="J126" s="1083"/>
      <c r="K126" s="1083"/>
      <c r="L126" s="1083"/>
      <c r="M126" s="1083"/>
      <c r="N126" s="1084"/>
      <c r="O126" s="684"/>
    </row>
    <row r="127" spans="1:15" ht="16.5" thickBot="1">
      <c r="A127" s="1079" t="s">
        <v>589</v>
      </c>
      <c r="B127" s="1252"/>
      <c r="C127" s="1080"/>
      <c r="D127" s="1080"/>
      <c r="E127" s="1080"/>
      <c r="F127" s="1080"/>
      <c r="G127" s="1080"/>
      <c r="H127" s="1080"/>
      <c r="I127" s="1080"/>
      <c r="J127" s="1080"/>
      <c r="K127" s="1080"/>
      <c r="L127" s="1080"/>
      <c r="M127" s="1080"/>
      <c r="N127" s="1081"/>
      <c r="O127" s="643"/>
    </row>
    <row r="128" spans="1:15" ht="51.75">
      <c r="A128" s="877" t="s">
        <v>586</v>
      </c>
      <c r="B128" s="855" t="s">
        <v>1094</v>
      </c>
      <c r="C128" s="632"/>
      <c r="D128" s="633"/>
      <c r="E128" s="634"/>
      <c r="F128" s="634"/>
      <c r="G128" s="627"/>
      <c r="H128" s="600"/>
      <c r="I128" s="628"/>
      <c r="J128" s="628"/>
      <c r="K128" s="700"/>
      <c r="L128" s="1064"/>
      <c r="M128" s="1065"/>
      <c r="N128" s="1066"/>
      <c r="O128" s="643"/>
    </row>
    <row r="129" spans="1:15" ht="53.25" customHeight="1" thickBot="1">
      <c r="A129" s="900" t="s">
        <v>586</v>
      </c>
      <c r="B129" s="782" t="s">
        <v>1025</v>
      </c>
      <c r="C129" s="635"/>
      <c r="D129" s="755"/>
      <c r="E129" s="661"/>
      <c r="F129" s="661"/>
      <c r="G129" s="637"/>
      <c r="H129" s="608"/>
      <c r="I129" s="663"/>
      <c r="J129" s="663"/>
      <c r="K129" s="638"/>
      <c r="L129" s="1070"/>
      <c r="M129" s="1071"/>
      <c r="N129" s="1072"/>
      <c r="O129" s="643"/>
    </row>
    <row r="130" spans="1:15" s="935" customFormat="1" ht="13.9" customHeight="1" thickBot="1">
      <c r="A130" s="1345" t="s">
        <v>646</v>
      </c>
      <c r="B130" s="1345"/>
      <c r="C130" s="1345"/>
      <c r="D130" s="1345"/>
      <c r="E130" s="1345"/>
      <c r="F130" s="1345"/>
      <c r="G130" s="1345"/>
      <c r="H130" s="1345"/>
      <c r="I130" s="1345"/>
      <c r="J130" s="1345"/>
      <c r="K130" s="1345"/>
      <c r="L130" s="1345"/>
      <c r="M130" s="1345"/>
      <c r="N130" s="1345"/>
      <c r="O130" s="941"/>
    </row>
    <row r="131" spans="1:15" ht="31.15" customHeight="1" thickBot="1">
      <c r="A131" s="1101" t="s">
        <v>1344</v>
      </c>
      <c r="B131" s="664"/>
      <c r="C131" s="665"/>
      <c r="D131" s="1103" t="s">
        <v>617</v>
      </c>
      <c r="E131" s="1250"/>
      <c r="F131" s="1250"/>
      <c r="G131" s="1251"/>
      <c r="H131" s="1115" t="s">
        <v>618</v>
      </c>
      <c r="I131" s="1116"/>
      <c r="J131" s="1116"/>
      <c r="K131" s="1117"/>
      <c r="L131" s="1249"/>
      <c r="M131" s="1059"/>
      <c r="N131" s="1060"/>
      <c r="O131" s="643"/>
    </row>
    <row r="132" spans="1:15" ht="127.15" customHeight="1" thickBot="1">
      <c r="A132" s="1102"/>
      <c r="B132" s="667" t="s">
        <v>614</v>
      </c>
      <c r="C132" s="679" t="s">
        <v>642</v>
      </c>
      <c r="D132" s="708" t="s">
        <v>641</v>
      </c>
      <c r="E132" s="709" t="s">
        <v>639</v>
      </c>
      <c r="F132" s="709" t="s">
        <v>17</v>
      </c>
      <c r="G132" s="710" t="s">
        <v>18</v>
      </c>
      <c r="H132" s="705" t="s">
        <v>641</v>
      </c>
      <c r="I132" s="706" t="s">
        <v>639</v>
      </c>
      <c r="J132" s="706" t="s">
        <v>17</v>
      </c>
      <c r="K132" s="707" t="s">
        <v>18</v>
      </c>
      <c r="L132" s="1061" t="s">
        <v>619</v>
      </c>
      <c r="M132" s="1062"/>
      <c r="N132" s="1063"/>
      <c r="O132" s="643"/>
    </row>
    <row r="133" spans="1:15" ht="28.5" customHeight="1">
      <c r="A133" s="879" t="s">
        <v>586</v>
      </c>
      <c r="B133" s="780" t="s">
        <v>1095</v>
      </c>
      <c r="C133" s="624"/>
      <c r="D133" s="625"/>
      <c r="E133" s="590"/>
      <c r="F133" s="590"/>
      <c r="G133" s="626"/>
      <c r="H133" s="602"/>
      <c r="I133" s="576"/>
      <c r="J133" s="576"/>
      <c r="K133" s="693"/>
      <c r="L133" s="1064"/>
      <c r="M133" s="1065"/>
      <c r="N133" s="1066"/>
      <c r="O133" s="643"/>
    </row>
    <row r="134" spans="1:15" ht="41.25" customHeight="1">
      <c r="A134" s="879" t="s">
        <v>586</v>
      </c>
      <c r="B134" s="780" t="s">
        <v>1096</v>
      </c>
      <c r="C134" s="624"/>
      <c r="D134" s="625"/>
      <c r="E134" s="590"/>
      <c r="F134" s="590"/>
      <c r="G134" s="626"/>
      <c r="H134" s="602"/>
      <c r="I134" s="576"/>
      <c r="J134" s="576"/>
      <c r="K134" s="693"/>
      <c r="L134" s="1067"/>
      <c r="M134" s="1244"/>
      <c r="N134" s="1069"/>
      <c r="O134" s="643"/>
    </row>
    <row r="135" spans="1:15" ht="63.75" customHeight="1">
      <c r="A135" s="726"/>
      <c r="B135" s="780" t="s">
        <v>1097</v>
      </c>
      <c r="C135" s="624"/>
      <c r="D135" s="625"/>
      <c r="E135" s="590"/>
      <c r="F135" s="590"/>
      <c r="G135" s="626"/>
      <c r="H135" s="602"/>
      <c r="I135" s="576"/>
      <c r="J135" s="576"/>
      <c r="K135" s="693"/>
      <c r="L135" s="1067"/>
      <c r="M135" s="1244"/>
      <c r="N135" s="1069"/>
      <c r="O135" s="643"/>
    </row>
    <row r="136" spans="1:15" ht="15.75" thickBot="1">
      <c r="A136" s="733"/>
      <c r="B136" s="743" t="s">
        <v>117</v>
      </c>
      <c r="C136" s="635"/>
      <c r="D136" s="636"/>
      <c r="E136" s="637"/>
      <c r="F136" s="637"/>
      <c r="G136" s="637"/>
      <c r="H136" s="608"/>
      <c r="I136" s="638"/>
      <c r="J136" s="638"/>
      <c r="K136" s="638"/>
      <c r="L136" s="1070"/>
      <c r="M136" s="1071"/>
      <c r="N136" s="1072"/>
      <c r="O136" s="643"/>
    </row>
    <row r="137" spans="1:15" s="685" customFormat="1" ht="24" customHeight="1" thickBot="1">
      <c r="A137" s="1082" t="s">
        <v>711</v>
      </c>
      <c r="B137" s="1305"/>
      <c r="C137" s="1083"/>
      <c r="D137" s="1083"/>
      <c r="E137" s="1083"/>
      <c r="F137" s="1083"/>
      <c r="G137" s="1083"/>
      <c r="H137" s="1083"/>
      <c r="I137" s="1083"/>
      <c r="J137" s="1083"/>
      <c r="K137" s="1083"/>
      <c r="L137" s="1083"/>
      <c r="M137" s="1083"/>
      <c r="N137" s="1084"/>
      <c r="O137" s="684"/>
    </row>
    <row r="138" spans="1:15" ht="16.5" thickBot="1">
      <c r="A138" s="1079" t="s">
        <v>589</v>
      </c>
      <c r="B138" s="1252"/>
      <c r="C138" s="1080"/>
      <c r="D138" s="1080"/>
      <c r="E138" s="1080"/>
      <c r="F138" s="1080"/>
      <c r="G138" s="1080"/>
      <c r="H138" s="1080"/>
      <c r="I138" s="1080"/>
      <c r="J138" s="1080"/>
      <c r="K138" s="1080"/>
      <c r="L138" s="1080"/>
      <c r="M138" s="1080"/>
      <c r="N138" s="1081"/>
      <c r="O138" s="643"/>
    </row>
    <row r="139" spans="1:15" ht="51">
      <c r="A139" s="879" t="s">
        <v>586</v>
      </c>
      <c r="B139" s="781" t="s">
        <v>1042</v>
      </c>
      <c r="C139" s="632"/>
      <c r="D139" s="633"/>
      <c r="E139" s="634"/>
      <c r="F139" s="634"/>
      <c r="G139" s="627"/>
      <c r="H139" s="600"/>
      <c r="I139" s="628"/>
      <c r="J139" s="628"/>
      <c r="K139" s="700"/>
      <c r="L139" s="1064"/>
      <c r="M139" s="1065"/>
      <c r="N139" s="1066"/>
      <c r="O139" s="643"/>
    </row>
    <row r="140" spans="1:15" ht="30.75" customHeight="1">
      <c r="A140" s="879" t="s">
        <v>586</v>
      </c>
      <c r="B140" s="780" t="s">
        <v>985</v>
      </c>
      <c r="C140" s="624"/>
      <c r="D140" s="625"/>
      <c r="E140" s="590"/>
      <c r="F140" s="590"/>
      <c r="G140" s="626"/>
      <c r="H140" s="602"/>
      <c r="I140" s="576"/>
      <c r="J140" s="576"/>
      <c r="K140" s="693"/>
      <c r="L140" s="1067"/>
      <c r="M140" s="1068"/>
      <c r="N140" s="1069"/>
      <c r="O140" s="643"/>
    </row>
    <row r="141" spans="1:15" ht="54" customHeight="1">
      <c r="A141" s="879" t="s">
        <v>586</v>
      </c>
      <c r="B141" s="780" t="s">
        <v>987</v>
      </c>
      <c r="C141" s="624"/>
      <c r="D141" s="625"/>
      <c r="E141" s="590"/>
      <c r="F141" s="590"/>
      <c r="G141" s="626"/>
      <c r="H141" s="602"/>
      <c r="I141" s="576"/>
      <c r="J141" s="576"/>
      <c r="K141" s="693"/>
      <c r="L141" s="1067"/>
      <c r="M141" s="1068"/>
      <c r="N141" s="1069"/>
      <c r="O141" s="643"/>
    </row>
    <row r="142" spans="1:15" ht="61.5" customHeight="1">
      <c r="A142" s="726"/>
      <c r="B142" s="780" t="s">
        <v>1098</v>
      </c>
      <c r="C142" s="624"/>
      <c r="D142" s="625"/>
      <c r="E142" s="590"/>
      <c r="F142" s="590"/>
      <c r="G142" s="626"/>
      <c r="H142" s="602"/>
      <c r="I142" s="576"/>
      <c r="J142" s="576"/>
      <c r="K142" s="693"/>
      <c r="L142" s="1067"/>
      <c r="M142" s="1068"/>
      <c r="N142" s="1069"/>
      <c r="O142" s="643"/>
    </row>
    <row r="143" spans="1:15" ht="14.25" customHeight="1" thickBot="1">
      <c r="A143" s="733"/>
      <c r="B143" s="827" t="s">
        <v>117</v>
      </c>
      <c r="C143" s="635"/>
      <c r="D143" s="636"/>
      <c r="E143" s="637"/>
      <c r="F143" s="637"/>
      <c r="G143" s="637"/>
      <c r="H143" s="608"/>
      <c r="I143" s="638"/>
      <c r="J143" s="638"/>
      <c r="K143" s="638"/>
      <c r="L143" s="1070"/>
      <c r="M143" s="1071"/>
      <c r="N143" s="1072"/>
      <c r="O143" s="643"/>
    </row>
    <row r="144" spans="1:15" s="935" customFormat="1" ht="12" customHeight="1" thickBot="1">
      <c r="A144" s="1347" t="s">
        <v>646</v>
      </c>
      <c r="B144" s="1345"/>
      <c r="C144" s="1347"/>
      <c r="D144" s="1347"/>
      <c r="E144" s="1347"/>
      <c r="F144" s="1347"/>
      <c r="G144" s="1347"/>
      <c r="H144" s="1347"/>
      <c r="I144" s="1347"/>
      <c r="J144" s="1347"/>
      <c r="K144" s="1347"/>
      <c r="L144" s="1347"/>
      <c r="M144" s="1347"/>
      <c r="N144" s="1347"/>
      <c r="O144" s="941"/>
    </row>
    <row r="145" spans="1:15" s="689" customFormat="1" ht="24" customHeight="1" thickBot="1">
      <c r="A145" s="690"/>
      <c r="B145" s="1087" t="s">
        <v>1358</v>
      </c>
      <c r="C145" s="1308"/>
      <c r="D145" s="1308"/>
      <c r="E145" s="1308"/>
      <c r="F145" s="1308"/>
      <c r="G145" s="1308"/>
      <c r="H145" s="1308"/>
      <c r="I145" s="1308"/>
      <c r="J145" s="1308"/>
      <c r="K145" s="1308"/>
      <c r="L145" s="1308"/>
      <c r="M145" s="1308"/>
      <c r="N145" s="1309"/>
      <c r="O145" s="690"/>
    </row>
    <row r="146" spans="1:15" s="267" customFormat="1" ht="28.15" customHeight="1">
      <c r="A146" s="639"/>
      <c r="B146" s="1085" t="s">
        <v>592</v>
      </c>
      <c r="C146" s="1086"/>
      <c r="D146" s="1488" t="str">
        <f>IF(D6="","",D6)</f>
        <v/>
      </c>
      <c r="E146" s="1488"/>
      <c r="F146" s="1488"/>
      <c r="G146" s="1488"/>
      <c r="H146" s="1488"/>
      <c r="I146" s="1488"/>
      <c r="J146" s="1488"/>
      <c r="K146" s="1488"/>
      <c r="L146" s="1488"/>
      <c r="M146" s="1488"/>
      <c r="N146" s="1489"/>
      <c r="O146" s="641"/>
    </row>
    <row r="147" spans="1:15" s="267" customFormat="1" ht="27.75" customHeight="1">
      <c r="A147" s="639"/>
      <c r="B147" s="682" t="s">
        <v>624</v>
      </c>
      <c r="C147" s="680" t="s">
        <v>647</v>
      </c>
      <c r="D147" s="1073" t="str">
        <f>IF(D12="","",D12)</f>
        <v/>
      </c>
      <c r="E147" s="1073"/>
      <c r="F147" s="1074" t="s">
        <v>649</v>
      </c>
      <c r="G147" s="1075"/>
      <c r="H147" s="1076" t="str">
        <f>IF(I12="","",I12)</f>
        <v/>
      </c>
      <c r="I147" s="1077"/>
      <c r="J147" s="644"/>
      <c r="K147" s="644"/>
      <c r="L147" s="644"/>
      <c r="M147" s="644"/>
      <c r="N147" s="651"/>
      <c r="O147" s="641"/>
    </row>
    <row r="148" spans="1:15" s="267" customFormat="1" ht="21.6" customHeight="1">
      <c r="A148" s="639"/>
      <c r="B148" s="647"/>
      <c r="C148" s="712" t="s">
        <v>648</v>
      </c>
      <c r="D148" s="1073" t="str">
        <f>IF(D13="","",D13)</f>
        <v/>
      </c>
      <c r="E148" s="1073"/>
      <c r="F148" s="1107" t="s">
        <v>615</v>
      </c>
      <c r="G148" s="1108"/>
      <c r="H148" s="1073" t="str">
        <f>IF(I13="","",I13)</f>
        <v/>
      </c>
      <c r="I148" s="1073"/>
      <c r="J148" s="711"/>
      <c r="K148" s="711"/>
      <c r="L148" s="711"/>
      <c r="M148" s="711"/>
      <c r="N148" s="651"/>
      <c r="O148" s="641"/>
    </row>
    <row r="149" spans="1:15" s="267" customFormat="1" ht="22.15" customHeight="1">
      <c r="A149" s="639"/>
      <c r="B149" s="1093" t="s">
        <v>606</v>
      </c>
      <c r="C149" s="1094"/>
      <c r="D149" s="1094"/>
      <c r="E149" s="1094"/>
      <c r="F149" s="1094"/>
      <c r="G149" s="1094"/>
      <c r="H149" s="1094"/>
      <c r="I149" s="1094"/>
      <c r="J149" s="1094"/>
      <c r="K149" s="1094"/>
      <c r="L149" s="1094"/>
      <c r="M149" s="1094"/>
      <c r="N149" s="1095"/>
      <c r="O149" s="641"/>
    </row>
    <row r="150" spans="1:15" s="267" customFormat="1" ht="54.75" customHeight="1">
      <c r="A150" s="639"/>
      <c r="B150" s="654" t="s">
        <v>50</v>
      </c>
      <c r="C150" s="1579" t="s">
        <v>1103</v>
      </c>
      <c r="D150" s="1580"/>
      <c r="E150" s="1580"/>
      <c r="F150" s="1580"/>
      <c r="G150" s="1580"/>
      <c r="H150" s="1580"/>
      <c r="I150" s="1580"/>
      <c r="J150" s="1580"/>
      <c r="K150" s="1580"/>
      <c r="L150" s="1580"/>
      <c r="M150" s="1580"/>
      <c r="N150" s="1581"/>
      <c r="O150" s="641"/>
    </row>
    <row r="151" spans="1:15" s="267" customFormat="1" ht="56.45" customHeight="1">
      <c r="A151" s="639"/>
      <c r="B151" s="675" t="s">
        <v>51</v>
      </c>
      <c r="C151" s="1336" t="s">
        <v>1104</v>
      </c>
      <c r="D151" s="1337"/>
      <c r="E151" s="1337"/>
      <c r="F151" s="1337"/>
      <c r="G151" s="1337"/>
      <c r="H151" s="1337"/>
      <c r="I151" s="1337"/>
      <c r="J151" s="1337"/>
      <c r="K151" s="1337"/>
      <c r="L151" s="1337"/>
      <c r="M151" s="1337"/>
      <c r="N151" s="1338"/>
      <c r="O151" s="641"/>
    </row>
    <row r="152" spans="1:15" s="267" customFormat="1" ht="98.65" customHeight="1" thickBot="1">
      <c r="A152" s="639"/>
      <c r="B152" s="713" t="s">
        <v>52</v>
      </c>
      <c r="C152" s="1388" t="s">
        <v>1201</v>
      </c>
      <c r="D152" s="1389"/>
      <c r="E152" s="1389"/>
      <c r="F152" s="1389"/>
      <c r="G152" s="1389"/>
      <c r="H152" s="1389"/>
      <c r="I152" s="1389"/>
      <c r="J152" s="1389"/>
      <c r="K152" s="1389"/>
      <c r="L152" s="1389"/>
      <c r="M152" s="1389"/>
      <c r="N152" s="1390"/>
      <c r="O152" s="641"/>
    </row>
    <row r="153" spans="1:15" s="641" customFormat="1" ht="4.1500000000000004" customHeight="1" thickBot="1">
      <c r="A153" s="639"/>
      <c r="B153" s="650"/>
      <c r="C153" s="650"/>
      <c r="D153" s="655"/>
      <c r="E153" s="655"/>
      <c r="F153" s="656"/>
      <c r="G153" s="656"/>
      <c r="H153" s="640"/>
      <c r="I153" s="640"/>
      <c r="J153" s="657"/>
      <c r="K153" s="657"/>
      <c r="L153" s="657"/>
      <c r="M153" s="657"/>
      <c r="N153" s="644"/>
    </row>
    <row r="154" spans="1:15" s="267" customFormat="1" ht="42.6" customHeight="1">
      <c r="A154" s="639"/>
      <c r="B154" s="1091" t="s">
        <v>623</v>
      </c>
      <c r="C154" s="1092"/>
      <c r="D154" s="1096"/>
      <c r="E154" s="1097"/>
      <c r="F154" s="648"/>
      <c r="G154" s="1078" t="s">
        <v>598</v>
      </c>
      <c r="H154" s="1078"/>
      <c r="I154" s="1078"/>
      <c r="J154" s="1078"/>
      <c r="K154" s="1078"/>
      <c r="L154" s="674" t="str">
        <f>IF(C39="","",C39)</f>
        <v/>
      </c>
      <c r="M154" s="717"/>
      <c r="N154" s="666"/>
      <c r="O154" s="641"/>
    </row>
    <row r="155" spans="1:15" s="267" customFormat="1" ht="9" customHeight="1" thickBot="1">
      <c r="A155" s="639"/>
      <c r="B155" s="647"/>
      <c r="C155" s="650"/>
      <c r="D155" s="714"/>
      <c r="E155" s="714"/>
      <c r="F155" s="715"/>
      <c r="G155" s="716"/>
      <c r="H155" s="716"/>
      <c r="I155" s="716"/>
      <c r="J155" s="716"/>
      <c r="K155" s="716"/>
      <c r="L155" s="716"/>
      <c r="M155" s="716"/>
      <c r="N155" s="649"/>
      <c r="O155" s="641"/>
    </row>
    <row r="156" spans="1:15" s="267" customFormat="1" ht="34.5" customHeight="1">
      <c r="A156" s="639"/>
      <c r="B156" s="1168" t="s">
        <v>607</v>
      </c>
      <c r="C156" s="1169"/>
      <c r="D156" s="1176" t="s">
        <v>602</v>
      </c>
      <c r="E156" s="1176"/>
      <c r="F156" s="1178" t="s">
        <v>599</v>
      </c>
      <c r="G156" s="1178"/>
      <c r="H156" s="678"/>
      <c r="I156" s="678"/>
      <c r="J156" s="678"/>
      <c r="K156" s="678"/>
      <c r="L156" s="678"/>
      <c r="M156" s="678"/>
      <c r="N156" s="830" t="str">
        <f>IF(H158="","VIDE",IF(H159="","VIDE",IF(H158="Erreur","Erreur",IF(H159="Erreur saisie","Erreur saisie","OK"))))</f>
        <v>VIDE</v>
      </c>
      <c r="O156" s="641"/>
    </row>
    <row r="157" spans="1:15" s="267" customFormat="1" ht="24.75" customHeight="1">
      <c r="A157" s="639"/>
      <c r="B157" s="1171" t="s">
        <v>610</v>
      </c>
      <c r="C157" s="1172"/>
      <c r="D157" s="1170"/>
      <c r="E157" s="1170"/>
      <c r="F157" s="1170"/>
      <c r="G157" s="1170"/>
      <c r="H157" s="1048" t="s">
        <v>608</v>
      </c>
      <c r="I157" s="1049"/>
      <c r="J157" s="1028" t="s">
        <v>611</v>
      </c>
      <c r="K157" s="1028"/>
      <c r="L157" s="1031" t="s">
        <v>609</v>
      </c>
      <c r="M157" s="1031"/>
      <c r="N157" s="1032"/>
      <c r="O157" s="641"/>
    </row>
    <row r="158" spans="1:15" s="267" customFormat="1" ht="24.75" customHeight="1">
      <c r="A158" s="639"/>
      <c r="B158" s="1173" t="s">
        <v>600</v>
      </c>
      <c r="C158" s="1174"/>
      <c r="D158" s="1175"/>
      <c r="E158" s="1175"/>
      <c r="F158" s="1177"/>
      <c r="G158" s="1177"/>
      <c r="H158" s="1327" t="str">
        <f>IF(D158="","",IF(F158="","",IF(F158&gt;D158,"Erreur saisie",(F158/D158))))</f>
        <v/>
      </c>
      <c r="I158" s="1327"/>
      <c r="J158" s="1029">
        <v>1</v>
      </c>
      <c r="K158" s="1030"/>
      <c r="L158" s="1328" t="str">
        <f>IF(N156="OK",IF(AND($H$158=$J$158,$H$159&gt;=$J$159),"Les conditions d'accès à l'échelon 3 sont réunies","Les conditions d'accès à l'échelon 3 ne sont pas réunies"),"")</f>
        <v/>
      </c>
      <c r="M158" s="1329"/>
      <c r="N158" s="1330"/>
    </row>
    <row r="159" spans="1:15" s="267" customFormat="1" ht="24.75" customHeight="1">
      <c r="A159" s="639"/>
      <c r="B159" s="1173" t="s">
        <v>601</v>
      </c>
      <c r="C159" s="1174"/>
      <c r="D159" s="1175"/>
      <c r="E159" s="1175"/>
      <c r="F159" s="1177"/>
      <c r="G159" s="1177"/>
      <c r="H159" s="1327" t="str">
        <f>IF(D159="","",IF(F159="","",IF(F159&gt;D159,"Erreur saisie",(F159/D159))))</f>
        <v/>
      </c>
      <c r="I159" s="1327"/>
      <c r="J159" s="1029">
        <v>0.5</v>
      </c>
      <c r="K159" s="1030"/>
      <c r="L159" s="1331"/>
      <c r="M159" s="1332"/>
      <c r="N159" s="1333"/>
      <c r="O159" s="641"/>
    </row>
    <row r="160" spans="1:15" s="641" customFormat="1" ht="21" customHeight="1">
      <c r="A160" s="639"/>
      <c r="B160" s="1056" t="s">
        <v>612</v>
      </c>
      <c r="C160" s="1057"/>
      <c r="D160" s="1057"/>
      <c r="E160" s="1057"/>
      <c r="F160" s="1057"/>
      <c r="G160" s="1057"/>
      <c r="H160" s="1057"/>
      <c r="I160" s="1057"/>
      <c r="J160" s="1057"/>
      <c r="K160" s="1057"/>
      <c r="L160" s="1057"/>
      <c r="M160" s="1057"/>
      <c r="N160" s="1058"/>
    </row>
    <row r="161" spans="1:15" s="641" customFormat="1" ht="19.149999999999999" customHeight="1" thickBot="1">
      <c r="A161" s="639"/>
      <c r="B161" s="1315" t="str">
        <f>IF((D158+D159)=D157,"","Attention: Le détail du nombre de compétences clés et non-clés ne correspond pas au total du nombre de compétences exercées")</f>
        <v/>
      </c>
      <c r="C161" s="1316"/>
      <c r="D161" s="1316"/>
      <c r="E161" s="1316"/>
      <c r="F161" s="1316"/>
      <c r="G161" s="1316"/>
      <c r="H161" s="1316"/>
      <c r="I161" s="1316"/>
      <c r="J161" s="1316"/>
      <c r="K161" s="1316"/>
      <c r="L161" s="1316"/>
      <c r="M161" s="1316"/>
      <c r="N161" s="1317"/>
    </row>
    <row r="162" spans="1:15" s="267" customFormat="1" ht="30.6" customHeight="1" thickBot="1">
      <c r="A162" s="639"/>
      <c r="B162" s="1035" t="s">
        <v>622</v>
      </c>
      <c r="C162" s="1036"/>
      <c r="D162" s="1036"/>
      <c r="E162" s="1036"/>
      <c r="F162" s="1036"/>
      <c r="G162" s="1036"/>
      <c r="H162" s="1036"/>
      <c r="I162" s="1036"/>
      <c r="J162" s="1036"/>
      <c r="K162" s="676" t="s">
        <v>633</v>
      </c>
      <c r="L162" s="1033" t="s">
        <v>603</v>
      </c>
      <c r="M162" s="1034"/>
      <c r="N162" s="677" t="s">
        <v>620</v>
      </c>
      <c r="O162" s="641"/>
    </row>
    <row r="163" spans="1:15" s="689" customFormat="1" ht="24" customHeight="1" thickBot="1">
      <c r="A163" s="690"/>
      <c r="B163" s="1087" t="s">
        <v>1359</v>
      </c>
      <c r="C163" s="1088"/>
      <c r="D163" s="1089"/>
      <c r="E163" s="1089"/>
      <c r="F163" s="1089"/>
      <c r="G163" s="1089"/>
      <c r="H163" s="1089"/>
      <c r="I163" s="1089"/>
      <c r="J163" s="1089"/>
      <c r="K163" s="1089"/>
      <c r="L163" s="1089"/>
      <c r="M163" s="1089"/>
      <c r="N163" s="1090"/>
      <c r="O163" s="690"/>
    </row>
    <row r="164" spans="1:15" s="267" customFormat="1" ht="18.75" customHeight="1" thickBot="1">
      <c r="B164" s="1053" t="s">
        <v>627</v>
      </c>
      <c r="C164" s="1054"/>
      <c r="D164" s="1054"/>
      <c r="E164" s="1054"/>
      <c r="F164" s="1054"/>
      <c r="G164" s="1054"/>
      <c r="H164" s="1054"/>
      <c r="I164" s="1054"/>
      <c r="J164" s="1054"/>
      <c r="K164" s="1054"/>
      <c r="L164" s="1054"/>
      <c r="M164" s="1054"/>
      <c r="N164" s="1055"/>
      <c r="O164" s="641"/>
    </row>
    <row r="165" spans="1:15" s="267" customFormat="1" ht="78.75" customHeight="1" thickBot="1">
      <c r="A165" s="641"/>
      <c r="B165" s="1050"/>
      <c r="C165" s="1051"/>
      <c r="D165" s="1051"/>
      <c r="E165" s="1051"/>
      <c r="F165" s="1051"/>
      <c r="G165" s="1051"/>
      <c r="H165" s="1051"/>
      <c r="I165" s="1051"/>
      <c r="J165" s="1051"/>
      <c r="K165" s="1051"/>
      <c r="L165" s="1051"/>
      <c r="M165" s="1051"/>
      <c r="N165" s="1052"/>
      <c r="O165" s="641"/>
    </row>
    <row r="166" spans="1:15" s="267" customFormat="1" ht="7.5" customHeight="1">
      <c r="A166" s="643"/>
      <c r="B166" s="669"/>
      <c r="C166" s="670"/>
      <c r="D166" s="670"/>
      <c r="E166" s="670"/>
      <c r="F166" s="670"/>
      <c r="G166" s="670"/>
      <c r="H166" s="670"/>
      <c r="I166" s="670"/>
      <c r="J166" s="670"/>
      <c r="K166" s="670"/>
      <c r="L166" s="670"/>
      <c r="M166" s="670"/>
      <c r="N166" s="671"/>
      <c r="O166" s="641"/>
    </row>
    <row r="167" spans="1:15" s="267" customFormat="1" ht="16.5" customHeight="1" thickBot="1">
      <c r="A167" s="643"/>
      <c r="B167" s="1144" t="s">
        <v>621</v>
      </c>
      <c r="C167" s="1145"/>
      <c r="D167" s="425"/>
      <c r="E167" s="668"/>
      <c r="F167" s="668"/>
      <c r="G167" s="668"/>
      <c r="H167" s="668"/>
      <c r="I167" s="668"/>
      <c r="J167" s="668"/>
      <c r="K167" s="668"/>
      <c r="L167" s="1037" t="s">
        <v>23</v>
      </c>
      <c r="M167" s="1037"/>
      <c r="N167" s="1038"/>
      <c r="O167" s="641"/>
    </row>
    <row r="168" spans="1:15" s="267" customFormat="1" ht="15.75" customHeight="1">
      <c r="A168" s="643"/>
      <c r="B168" s="1039"/>
      <c r="C168" s="1040"/>
      <c r="D168" s="1040"/>
      <c r="E168" s="1040"/>
      <c r="F168" s="1040"/>
      <c r="G168" s="1040"/>
      <c r="H168" s="1040"/>
      <c r="I168" s="1040"/>
      <c r="J168" s="1040"/>
      <c r="K168" s="1040"/>
      <c r="L168" s="1039"/>
      <c r="M168" s="1040"/>
      <c r="N168" s="1041"/>
      <c r="O168" s="641"/>
    </row>
    <row r="169" spans="1:15" s="267" customFormat="1">
      <c r="A169" s="643"/>
      <c r="B169" s="1042"/>
      <c r="C169" s="1043"/>
      <c r="D169" s="1043"/>
      <c r="E169" s="1043"/>
      <c r="F169" s="1043"/>
      <c r="G169" s="1043"/>
      <c r="H169" s="1043"/>
      <c r="I169" s="1043"/>
      <c r="J169" s="1043"/>
      <c r="K169" s="1043"/>
      <c r="L169" s="1042"/>
      <c r="M169" s="1043"/>
      <c r="N169" s="1044"/>
      <c r="O169" s="641"/>
    </row>
    <row r="170" spans="1:15" s="267" customFormat="1">
      <c r="A170" s="643"/>
      <c r="B170" s="1042"/>
      <c r="C170" s="1043"/>
      <c r="D170" s="1043"/>
      <c r="E170" s="1043"/>
      <c r="F170" s="1043"/>
      <c r="G170" s="1043"/>
      <c r="H170" s="1043"/>
      <c r="I170" s="1043"/>
      <c r="J170" s="1043"/>
      <c r="K170" s="1043"/>
      <c r="L170" s="1042"/>
      <c r="M170" s="1043"/>
      <c r="N170" s="1044"/>
      <c r="O170" s="641"/>
    </row>
    <row r="171" spans="1:15" s="267" customFormat="1" ht="15.75" thickBot="1">
      <c r="A171" s="643"/>
      <c r="B171" s="1045"/>
      <c r="C171" s="1046"/>
      <c r="D171" s="1046"/>
      <c r="E171" s="1046"/>
      <c r="F171" s="1046"/>
      <c r="G171" s="1046"/>
      <c r="H171" s="1046"/>
      <c r="I171" s="1046"/>
      <c r="J171" s="1046"/>
      <c r="K171" s="1046"/>
      <c r="L171" s="1045"/>
      <c r="M171" s="1046"/>
      <c r="N171" s="1047"/>
      <c r="O171" s="641"/>
    </row>
    <row r="172" spans="1:15" s="267" customFormat="1" ht="7.5" customHeight="1">
      <c r="A172" s="643"/>
      <c r="B172" s="669"/>
      <c r="C172" s="670"/>
      <c r="D172" s="670"/>
      <c r="E172" s="670"/>
      <c r="F172" s="670"/>
      <c r="G172" s="670"/>
      <c r="H172" s="670"/>
      <c r="I172" s="670"/>
      <c r="J172" s="670"/>
      <c r="K172" s="670"/>
      <c r="L172" s="670"/>
      <c r="M172" s="670"/>
      <c r="N172" s="671"/>
      <c r="O172" s="641"/>
    </row>
    <row r="173" spans="1:15" s="267" customFormat="1" ht="16.5" customHeight="1" thickBot="1">
      <c r="A173" s="643"/>
      <c r="B173" s="1144" t="s">
        <v>604</v>
      </c>
      <c r="C173" s="1145"/>
      <c r="D173" s="425"/>
      <c r="E173" s="668"/>
      <c r="F173" s="668"/>
      <c r="G173" s="668"/>
      <c r="H173" s="668"/>
      <c r="I173" s="668"/>
      <c r="J173" s="668"/>
      <c r="K173" s="668"/>
      <c r="L173" s="1037" t="s">
        <v>24</v>
      </c>
      <c r="M173" s="1037"/>
      <c r="N173" s="1038"/>
      <c r="O173" s="641"/>
    </row>
    <row r="174" spans="1:15" s="267" customFormat="1" ht="15.75" customHeight="1">
      <c r="A174" s="643"/>
      <c r="B174" s="1039"/>
      <c r="C174" s="1040"/>
      <c r="D174" s="1040"/>
      <c r="E174" s="1040"/>
      <c r="F174" s="1040"/>
      <c r="G174" s="1040"/>
      <c r="H174" s="1040"/>
      <c r="I174" s="1040"/>
      <c r="J174" s="1040"/>
      <c r="K174" s="1041"/>
      <c r="L174" s="1040"/>
      <c r="M174" s="1040"/>
      <c r="N174" s="1041"/>
      <c r="O174" s="641"/>
    </row>
    <row r="175" spans="1:15" s="267" customFormat="1">
      <c r="A175" s="643"/>
      <c r="B175" s="1042"/>
      <c r="C175" s="1043"/>
      <c r="D175" s="1043"/>
      <c r="E175" s="1043"/>
      <c r="F175" s="1043"/>
      <c r="G175" s="1043"/>
      <c r="H175" s="1043"/>
      <c r="I175" s="1043"/>
      <c r="J175" s="1043"/>
      <c r="K175" s="1044"/>
      <c r="L175" s="1043"/>
      <c r="M175" s="1043"/>
      <c r="N175" s="1044"/>
      <c r="O175" s="641"/>
    </row>
    <row r="176" spans="1:15" s="267" customFormat="1">
      <c r="A176" s="643"/>
      <c r="B176" s="1042"/>
      <c r="C176" s="1043"/>
      <c r="D176" s="1043"/>
      <c r="E176" s="1043"/>
      <c r="F176" s="1043"/>
      <c r="G176" s="1043"/>
      <c r="H176" s="1043"/>
      <c r="I176" s="1043"/>
      <c r="J176" s="1043"/>
      <c r="K176" s="1044"/>
      <c r="L176" s="1043"/>
      <c r="M176" s="1043"/>
      <c r="N176" s="1044"/>
      <c r="O176" s="641"/>
    </row>
    <row r="177" spans="1:15" s="267" customFormat="1" ht="15.75" thickBot="1">
      <c r="A177" s="643"/>
      <c r="B177" s="1045"/>
      <c r="C177" s="1046"/>
      <c r="D177" s="1046"/>
      <c r="E177" s="1046"/>
      <c r="F177" s="1046"/>
      <c r="G177" s="1046"/>
      <c r="H177" s="1046"/>
      <c r="I177" s="1046"/>
      <c r="J177" s="1046"/>
      <c r="K177" s="1047"/>
      <c r="L177" s="1046"/>
      <c r="M177" s="1046"/>
      <c r="N177" s="1047"/>
      <c r="O177" s="641"/>
    </row>
    <row r="178" spans="1:15" s="267" customFormat="1" ht="49.5" customHeight="1" thickBot="1">
      <c r="A178" s="643"/>
      <c r="B178" s="1133" t="s">
        <v>605</v>
      </c>
      <c r="C178" s="1134"/>
      <c r="D178" s="1134"/>
      <c r="E178" s="1134"/>
      <c r="F178" s="1134"/>
      <c r="G178" s="1134"/>
      <c r="H178" s="1134"/>
      <c r="I178" s="1146" t="s">
        <v>597</v>
      </c>
      <c r="J178" s="1146"/>
      <c r="K178" s="1146"/>
      <c r="L178" s="1147" t="s">
        <v>591</v>
      </c>
      <c r="M178" s="1147"/>
      <c r="N178" s="1148"/>
      <c r="O178" s="641"/>
    </row>
    <row r="179" spans="1:15" s="267" customFormat="1" ht="21" customHeight="1">
      <c r="A179" s="643"/>
      <c r="B179" s="1135"/>
      <c r="C179" s="1136"/>
      <c r="D179" s="1136"/>
      <c r="E179" s="1136"/>
      <c r="F179" s="1136"/>
      <c r="G179" s="1136"/>
      <c r="H179" s="1137"/>
      <c r="I179" s="1135"/>
      <c r="J179" s="1136"/>
      <c r="K179" s="1136"/>
      <c r="L179" s="1135"/>
      <c r="M179" s="1136"/>
      <c r="N179" s="1137"/>
      <c r="O179" s="641"/>
    </row>
    <row r="180" spans="1:15" s="267" customFormat="1" ht="21" customHeight="1">
      <c r="A180" s="643"/>
      <c r="B180" s="1138"/>
      <c r="C180" s="1139"/>
      <c r="D180" s="1139"/>
      <c r="E180" s="1139"/>
      <c r="F180" s="1139"/>
      <c r="G180" s="1139"/>
      <c r="H180" s="1140"/>
      <c r="I180" s="1138"/>
      <c r="J180" s="1139"/>
      <c r="K180" s="1139"/>
      <c r="L180" s="1138"/>
      <c r="M180" s="1139"/>
      <c r="N180" s="1140"/>
      <c r="O180" s="641"/>
    </row>
    <row r="181" spans="1:15" s="267" customFormat="1" ht="21" customHeight="1">
      <c r="A181" s="643"/>
      <c r="B181" s="1138"/>
      <c r="C181" s="1139"/>
      <c r="D181" s="1139"/>
      <c r="E181" s="1139"/>
      <c r="F181" s="1139"/>
      <c r="G181" s="1139"/>
      <c r="H181" s="1140"/>
      <c r="I181" s="1138"/>
      <c r="J181" s="1139"/>
      <c r="K181" s="1139"/>
      <c r="L181" s="1138"/>
      <c r="M181" s="1139"/>
      <c r="N181" s="1140"/>
      <c r="O181" s="641"/>
    </row>
    <row r="182" spans="1:15" s="267" customFormat="1" ht="21" customHeight="1" thickBot="1">
      <c r="A182" s="643"/>
      <c r="B182" s="1141"/>
      <c r="C182" s="1142"/>
      <c r="D182" s="1142"/>
      <c r="E182" s="1142"/>
      <c r="F182" s="1142"/>
      <c r="G182" s="1142"/>
      <c r="H182" s="1143"/>
      <c r="I182" s="1141"/>
      <c r="J182" s="1142"/>
      <c r="K182" s="1142"/>
      <c r="L182" s="1141"/>
      <c r="M182" s="1142"/>
      <c r="N182" s="1143"/>
      <c r="O182" s="641"/>
    </row>
    <row r="183" spans="1:15">
      <c r="A183" s="643"/>
      <c r="B183" s="643"/>
      <c r="C183" s="643"/>
      <c r="D183" s="643"/>
      <c r="E183" s="643"/>
      <c r="F183" s="643"/>
      <c r="G183" s="643"/>
      <c r="H183" s="642"/>
      <c r="I183" s="643"/>
      <c r="J183" s="643"/>
      <c r="K183" s="643"/>
      <c r="L183" s="643"/>
      <c r="M183" s="642"/>
      <c r="N183" s="643"/>
      <c r="O183" s="643"/>
    </row>
  </sheetData>
  <mergeCells count="250">
    <mergeCell ref="B45:E45"/>
    <mergeCell ref="M45:N45"/>
    <mergeCell ref="G45:L45"/>
    <mergeCell ref="B16:C16"/>
    <mergeCell ref="D16:I16"/>
    <mergeCell ref="J16:L16"/>
    <mergeCell ref="M16:N16"/>
    <mergeCell ref="A121:N121"/>
    <mergeCell ref="L122:N125"/>
    <mergeCell ref="A116:A117"/>
    <mergeCell ref="D116:G116"/>
    <mergeCell ref="H116:K116"/>
    <mergeCell ref="L116:N116"/>
    <mergeCell ref="L117:N117"/>
    <mergeCell ref="A101:A102"/>
    <mergeCell ref="D101:G101"/>
    <mergeCell ref="H101:K101"/>
    <mergeCell ref="L101:N101"/>
    <mergeCell ref="L102:N102"/>
    <mergeCell ref="A120:N120"/>
    <mergeCell ref="A95:N95"/>
    <mergeCell ref="A96:N96"/>
    <mergeCell ref="B178:H178"/>
    <mergeCell ref="I178:K178"/>
    <mergeCell ref="L178:N178"/>
    <mergeCell ref="B179:H182"/>
    <mergeCell ref="I179:K182"/>
    <mergeCell ref="L179:N182"/>
    <mergeCell ref="B168:K171"/>
    <mergeCell ref="L168:N171"/>
    <mergeCell ref="B173:C173"/>
    <mergeCell ref="L173:N173"/>
    <mergeCell ref="B174:K177"/>
    <mergeCell ref="L174:N177"/>
    <mergeCell ref="B163:N163"/>
    <mergeCell ref="B164:N164"/>
    <mergeCell ref="B165:N165"/>
    <mergeCell ref="B167:C167"/>
    <mergeCell ref="L167:N167"/>
    <mergeCell ref="D159:E159"/>
    <mergeCell ref="F159:G159"/>
    <mergeCell ref="H159:I159"/>
    <mergeCell ref="J159:K159"/>
    <mergeCell ref="B160:N160"/>
    <mergeCell ref="B161:N161"/>
    <mergeCell ref="B158:C158"/>
    <mergeCell ref="D158:E158"/>
    <mergeCell ref="F158:G158"/>
    <mergeCell ref="H158:I158"/>
    <mergeCell ref="J158:K158"/>
    <mergeCell ref="L158:N159"/>
    <mergeCell ref="B159:C159"/>
    <mergeCell ref="B162:J162"/>
    <mergeCell ref="L162:M162"/>
    <mergeCell ref="B156:C156"/>
    <mergeCell ref="D156:E156"/>
    <mergeCell ref="F156:G156"/>
    <mergeCell ref="B157:C157"/>
    <mergeCell ref="D157:E157"/>
    <mergeCell ref="F157:G157"/>
    <mergeCell ref="B149:N149"/>
    <mergeCell ref="C150:N150"/>
    <mergeCell ref="C151:N151"/>
    <mergeCell ref="C152:N152"/>
    <mergeCell ref="B154:C154"/>
    <mergeCell ref="D154:E154"/>
    <mergeCell ref="G154:K154"/>
    <mergeCell ref="H157:I157"/>
    <mergeCell ref="J157:K157"/>
    <mergeCell ref="L157:N157"/>
    <mergeCell ref="A100:N100"/>
    <mergeCell ref="L112:N114"/>
    <mergeCell ref="D147:E147"/>
    <mergeCell ref="F147:G147"/>
    <mergeCell ref="H147:I147"/>
    <mergeCell ref="D148:E148"/>
    <mergeCell ref="F148:G148"/>
    <mergeCell ref="H148:I148"/>
    <mergeCell ref="A137:N137"/>
    <mergeCell ref="A138:N138"/>
    <mergeCell ref="L139:N143"/>
    <mergeCell ref="A144:N144"/>
    <mergeCell ref="B145:N145"/>
    <mergeCell ref="B146:C146"/>
    <mergeCell ref="D146:N146"/>
    <mergeCell ref="A126:N126"/>
    <mergeCell ref="A127:N127"/>
    <mergeCell ref="A57:N57"/>
    <mergeCell ref="A58:N58"/>
    <mergeCell ref="L59:N64"/>
    <mergeCell ref="A65:N65"/>
    <mergeCell ref="A70:N70"/>
    <mergeCell ref="A72:A73"/>
    <mergeCell ref="D72:G72"/>
    <mergeCell ref="H72:K72"/>
    <mergeCell ref="L72:N72"/>
    <mergeCell ref="L73:N73"/>
    <mergeCell ref="L66:N69"/>
    <mergeCell ref="D31:E31"/>
    <mergeCell ref="F31:G31"/>
    <mergeCell ref="H31:L31"/>
    <mergeCell ref="B54:H54"/>
    <mergeCell ref="I54:N54"/>
    <mergeCell ref="A55:A56"/>
    <mergeCell ref="D55:G55"/>
    <mergeCell ref="H55:K55"/>
    <mergeCell ref="L55:N55"/>
    <mergeCell ref="L56:N56"/>
    <mergeCell ref="B48:J48"/>
    <mergeCell ref="B50:N50"/>
    <mergeCell ref="B51:N51"/>
    <mergeCell ref="B52:N52"/>
    <mergeCell ref="B53:H53"/>
    <mergeCell ref="I53:N53"/>
    <mergeCell ref="B36:C36"/>
    <mergeCell ref="D36:E36"/>
    <mergeCell ref="F36:G36"/>
    <mergeCell ref="H36:L36"/>
    <mergeCell ref="B37:C37"/>
    <mergeCell ref="D37:E37"/>
    <mergeCell ref="F37:G37"/>
    <mergeCell ref="H37:L37"/>
    <mergeCell ref="B34:C34"/>
    <mergeCell ref="D34:E34"/>
    <mergeCell ref="F34:G34"/>
    <mergeCell ref="H34:L34"/>
    <mergeCell ref="B35:C35"/>
    <mergeCell ref="B40:N40"/>
    <mergeCell ref="B41:N41"/>
    <mergeCell ref="B43:E43"/>
    <mergeCell ref="G43:K43"/>
    <mergeCell ref="M43:N43"/>
    <mergeCell ref="B39:I39"/>
    <mergeCell ref="J39:K39"/>
    <mergeCell ref="B38:C38"/>
    <mergeCell ref="D38:E38"/>
    <mergeCell ref="F38:G38"/>
    <mergeCell ref="H38:L38"/>
    <mergeCell ref="B28:C28"/>
    <mergeCell ref="D28:E28"/>
    <mergeCell ref="F28:G28"/>
    <mergeCell ref="H28:L28"/>
    <mergeCell ref="B29:C29"/>
    <mergeCell ref="D29:E29"/>
    <mergeCell ref="F29:G29"/>
    <mergeCell ref="H29:L29"/>
    <mergeCell ref="D35:E35"/>
    <mergeCell ref="F35:G35"/>
    <mergeCell ref="H35:L35"/>
    <mergeCell ref="B32:C32"/>
    <mergeCell ref="D32:E32"/>
    <mergeCell ref="F32:G32"/>
    <mergeCell ref="H32:L32"/>
    <mergeCell ref="B33:C33"/>
    <mergeCell ref="B30:C30"/>
    <mergeCell ref="D30:E30"/>
    <mergeCell ref="F30:G30"/>
    <mergeCell ref="H30:L30"/>
    <mergeCell ref="D33:E33"/>
    <mergeCell ref="F33:G33"/>
    <mergeCell ref="H33:L33"/>
    <mergeCell ref="B31:C31"/>
    <mergeCell ref="B26:C26"/>
    <mergeCell ref="D26:E26"/>
    <mergeCell ref="F26:G26"/>
    <mergeCell ref="H26:L26"/>
    <mergeCell ref="B27:C27"/>
    <mergeCell ref="D27:E27"/>
    <mergeCell ref="F27:G27"/>
    <mergeCell ref="H27:L27"/>
    <mergeCell ref="B24:C24"/>
    <mergeCell ref="D24:E24"/>
    <mergeCell ref="F24:G24"/>
    <mergeCell ref="H24:L24"/>
    <mergeCell ref="B25:C25"/>
    <mergeCell ref="D25:E25"/>
    <mergeCell ref="F25:G25"/>
    <mergeCell ref="H25:L25"/>
    <mergeCell ref="B19:N19"/>
    <mergeCell ref="C20:D20"/>
    <mergeCell ref="E20:M20"/>
    <mergeCell ref="B22:N22"/>
    <mergeCell ref="B23:C23"/>
    <mergeCell ref="D23:E23"/>
    <mergeCell ref="F23:G23"/>
    <mergeCell ref="H23:L23"/>
    <mergeCell ref="B17:C17"/>
    <mergeCell ref="D17:I17"/>
    <mergeCell ref="J17:L17"/>
    <mergeCell ref="M17:N17"/>
    <mergeCell ref="B18:C18"/>
    <mergeCell ref="D18:I18"/>
    <mergeCell ref="J18:L18"/>
    <mergeCell ref="M18:N18"/>
    <mergeCell ref="B14:N14"/>
    <mergeCell ref="B15:N15"/>
    <mergeCell ref="D12:F12"/>
    <mergeCell ref="G12:H12"/>
    <mergeCell ref="I12:K12"/>
    <mergeCell ref="L12:N12"/>
    <mergeCell ref="D13:F13"/>
    <mergeCell ref="G13:H13"/>
    <mergeCell ref="I13:K13"/>
    <mergeCell ref="L13:N13"/>
    <mergeCell ref="B12:B13"/>
    <mergeCell ref="B1:N2"/>
    <mergeCell ref="B3:N3"/>
    <mergeCell ref="B4:N4"/>
    <mergeCell ref="B5:N5"/>
    <mergeCell ref="B6:C6"/>
    <mergeCell ref="D6:N6"/>
    <mergeCell ref="B11:C11"/>
    <mergeCell ref="D11:F11"/>
    <mergeCell ref="G11:N11"/>
    <mergeCell ref="B8:C8"/>
    <mergeCell ref="D8:N8"/>
    <mergeCell ref="B7:C7"/>
    <mergeCell ref="D7:N7"/>
    <mergeCell ref="B9:C9"/>
    <mergeCell ref="B10:C10"/>
    <mergeCell ref="D9:I9"/>
    <mergeCell ref="J9:L9"/>
    <mergeCell ref="M9:N9"/>
    <mergeCell ref="D10:I10"/>
    <mergeCell ref="J10:L10"/>
    <mergeCell ref="M10:N10"/>
    <mergeCell ref="L74:N82"/>
    <mergeCell ref="L84:N85"/>
    <mergeCell ref="L90:N94"/>
    <mergeCell ref="L97:N99"/>
    <mergeCell ref="L103:N109"/>
    <mergeCell ref="L118:N119"/>
    <mergeCell ref="L128:N129"/>
    <mergeCell ref="L133:N136"/>
    <mergeCell ref="A130:N130"/>
    <mergeCell ref="A131:A132"/>
    <mergeCell ref="D131:G131"/>
    <mergeCell ref="H131:K131"/>
    <mergeCell ref="L131:N131"/>
    <mergeCell ref="L132:N132"/>
    <mergeCell ref="A110:N110"/>
    <mergeCell ref="A111:N111"/>
    <mergeCell ref="A115:N115"/>
    <mergeCell ref="A83:N83"/>
    <mergeCell ref="A86:N86"/>
    <mergeCell ref="A88:A89"/>
    <mergeCell ref="D88:G88"/>
    <mergeCell ref="H88:K88"/>
    <mergeCell ref="L88:N88"/>
    <mergeCell ref="L89:N89"/>
  </mergeCells>
  <conditionalFormatting sqref="H158:I158">
    <cfRule type="cellIs" dxfId="15" priority="3" operator="lessThan">
      <formula>1</formula>
    </cfRule>
    <cfRule type="cellIs" dxfId="14" priority="4" operator="equal">
      <formula>1</formula>
    </cfRule>
  </conditionalFormatting>
  <conditionalFormatting sqref="H159:I159">
    <cfRule type="cellIs" dxfId="13" priority="1" operator="lessThan">
      <formula>0.5</formula>
    </cfRule>
    <cfRule type="cellIs" dxfId="12"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5" fitToHeight="0" orientation="landscape" r:id="rId1"/>
  <headerFooter>
    <oddFooter>&amp;R&amp;P/&amp;N</oddFooter>
  </headerFooter>
  <rowBreaks count="3" manualBreakCount="3">
    <brk id="20" max="16383" man="1"/>
    <brk id="54" max="16383" man="1"/>
    <brk id="115"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9AA80-C81B-48DC-B507-2C04B502C930}">
  <sheetPr>
    <tabColor rgb="FF7030A0"/>
    <pageSetUpPr fitToPage="1"/>
  </sheetPr>
  <dimension ref="A1:O202"/>
  <sheetViews>
    <sheetView showGridLines="0" tabSelected="1"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140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1106</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c r="A15" s="686"/>
      <c r="B15" s="1371" t="s">
        <v>616</v>
      </c>
      <c r="C15" s="1372"/>
      <c r="D15" s="1372"/>
      <c r="E15" s="1372"/>
      <c r="F15" s="1372"/>
      <c r="G15" s="1372"/>
      <c r="H15" s="1372"/>
      <c r="I15" s="1372"/>
      <c r="J15" s="1372"/>
      <c r="K15" s="1372"/>
      <c r="L15" s="1372"/>
      <c r="M15" s="1372"/>
      <c r="N15" s="1373"/>
      <c r="O15" s="684"/>
    </row>
    <row r="16" spans="1:15" ht="35.25" customHeight="1">
      <c r="A16" s="858"/>
      <c r="B16" s="1597" t="s">
        <v>1107</v>
      </c>
      <c r="C16" s="1598"/>
      <c r="D16" s="1599" t="s">
        <v>1108</v>
      </c>
      <c r="E16" s="1600"/>
      <c r="F16" s="1600"/>
      <c r="G16" s="1600"/>
      <c r="H16" s="1600"/>
      <c r="I16" s="1598"/>
      <c r="J16" s="1599" t="s">
        <v>1109</v>
      </c>
      <c r="K16" s="1600"/>
      <c r="L16" s="1598"/>
      <c r="M16" s="1599" t="s">
        <v>1110</v>
      </c>
      <c r="N16" s="1601"/>
      <c r="O16" s="643"/>
    </row>
    <row r="17" spans="1:15" ht="36" customHeight="1">
      <c r="A17" s="858"/>
      <c r="B17" s="1597" t="s">
        <v>1111</v>
      </c>
      <c r="C17" s="1598"/>
      <c r="D17" s="1599" t="s">
        <v>1112</v>
      </c>
      <c r="E17" s="1600"/>
      <c r="F17" s="1600"/>
      <c r="G17" s="1600"/>
      <c r="H17" s="1600"/>
      <c r="I17" s="1598"/>
      <c r="J17" s="1599" t="s">
        <v>1113</v>
      </c>
      <c r="K17" s="1600"/>
      <c r="L17" s="1598"/>
      <c r="M17" s="1599" t="s">
        <v>1114</v>
      </c>
      <c r="N17" s="1601"/>
      <c r="O17" s="643"/>
    </row>
    <row r="18" spans="1:15" ht="36" customHeight="1">
      <c r="A18" s="858"/>
      <c r="B18" s="1597" t="s">
        <v>1115</v>
      </c>
      <c r="C18" s="1598"/>
      <c r="D18" s="1599" t="s">
        <v>1116</v>
      </c>
      <c r="E18" s="1600"/>
      <c r="F18" s="1600"/>
      <c r="G18" s="1600"/>
      <c r="H18" s="1600"/>
      <c r="I18" s="1598"/>
      <c r="J18" s="1599" t="s">
        <v>1117</v>
      </c>
      <c r="K18" s="1600"/>
      <c r="L18" s="1598"/>
      <c r="M18" s="1599" t="s">
        <v>1118</v>
      </c>
      <c r="N18" s="1601"/>
      <c r="O18" s="643"/>
    </row>
    <row r="19" spans="1:15" ht="24" customHeight="1">
      <c r="A19" s="646"/>
      <c r="B19" s="1284" t="s">
        <v>644</v>
      </c>
      <c r="C19" s="1285"/>
      <c r="D19" s="1285"/>
      <c r="E19" s="1285"/>
      <c r="F19" s="1285"/>
      <c r="G19" s="1285"/>
      <c r="H19" s="1285"/>
      <c r="I19" s="1285"/>
      <c r="J19" s="1285"/>
      <c r="K19" s="1285"/>
      <c r="L19" s="1285"/>
      <c r="M19" s="1285"/>
      <c r="N19" s="1286"/>
      <c r="O19" s="643"/>
    </row>
    <row r="20" spans="1:15" ht="30" customHeight="1" thickBot="1">
      <c r="A20" s="643"/>
      <c r="B20" s="630" t="s">
        <v>596</v>
      </c>
      <c r="C20" s="1198"/>
      <c r="D20" s="1198"/>
      <c r="E20" s="1299" t="s">
        <v>1345</v>
      </c>
      <c r="F20" s="1299"/>
      <c r="G20" s="1299"/>
      <c r="H20" s="1299"/>
      <c r="I20" s="1299"/>
      <c r="J20" s="1299"/>
      <c r="K20" s="1299"/>
      <c r="L20" s="1299"/>
      <c r="M20" s="1299"/>
      <c r="N20" s="629"/>
      <c r="O20" s="643"/>
    </row>
    <row r="21" spans="1:15" ht="7.9" customHeight="1" thickBot="1">
      <c r="A21" s="643"/>
      <c r="B21" s="672"/>
      <c r="C21" s="672"/>
      <c r="D21" s="672"/>
      <c r="E21" s="672"/>
      <c r="F21" s="672"/>
      <c r="G21" s="672"/>
      <c r="H21" s="672"/>
      <c r="I21" s="672"/>
      <c r="J21" s="672"/>
      <c r="K21" s="672"/>
      <c r="L21" s="672"/>
      <c r="M21" s="672"/>
      <c r="N21" s="673"/>
      <c r="O21" s="643"/>
    </row>
    <row r="22" spans="1:15" s="685" customFormat="1" ht="24" customHeight="1" thickBot="1">
      <c r="A22" s="687"/>
      <c r="B22" s="1187" t="s">
        <v>631</v>
      </c>
      <c r="C22" s="1188"/>
      <c r="D22" s="1188"/>
      <c r="E22" s="1188"/>
      <c r="F22" s="1188"/>
      <c r="G22" s="1188"/>
      <c r="H22" s="1188"/>
      <c r="I22" s="1188"/>
      <c r="J22" s="1188"/>
      <c r="K22" s="1188"/>
      <c r="L22" s="1188"/>
      <c r="M22" s="1188"/>
      <c r="N22" s="1189"/>
      <c r="O22" s="684"/>
    </row>
    <row r="23" spans="1:15" ht="22.15" customHeight="1">
      <c r="A23" s="646"/>
      <c r="B23" s="1439" t="s">
        <v>629</v>
      </c>
      <c r="C23" s="1440"/>
      <c r="D23" s="1441" t="s">
        <v>10</v>
      </c>
      <c r="E23" s="1440"/>
      <c r="F23" s="1441" t="s">
        <v>630</v>
      </c>
      <c r="G23" s="1440"/>
      <c r="H23" s="1442" t="s">
        <v>665</v>
      </c>
      <c r="I23" s="1442"/>
      <c r="J23" s="1442"/>
      <c r="K23" s="1442"/>
      <c r="L23" s="1442"/>
      <c r="M23" s="803" t="s">
        <v>10</v>
      </c>
      <c r="N23" s="804" t="s">
        <v>630</v>
      </c>
      <c r="O23" s="643"/>
    </row>
    <row r="24" spans="1:15" ht="33" customHeight="1">
      <c r="A24" s="646"/>
      <c r="B24" s="1280" t="s">
        <v>714</v>
      </c>
      <c r="C24" s="1281"/>
      <c r="D24" s="1457"/>
      <c r="E24" s="1457"/>
      <c r="F24" s="1457"/>
      <c r="G24" s="1457"/>
      <c r="H24" s="1253" t="s">
        <v>713</v>
      </c>
      <c r="I24" s="1254"/>
      <c r="J24" s="1254"/>
      <c r="K24" s="1254"/>
      <c r="L24" s="1255"/>
      <c r="M24" s="701"/>
      <c r="N24" s="704"/>
      <c r="O24" s="643"/>
    </row>
    <row r="25" spans="1:15" ht="27" customHeight="1">
      <c r="A25" s="646"/>
      <c r="B25" s="1280" t="s">
        <v>1058</v>
      </c>
      <c r="C25" s="1281"/>
      <c r="D25" s="1457"/>
      <c r="E25" s="1457"/>
      <c r="F25" s="1457"/>
      <c r="G25" s="1457"/>
      <c r="H25" s="1253" t="s">
        <v>713</v>
      </c>
      <c r="I25" s="1254"/>
      <c r="J25" s="1254"/>
      <c r="K25" s="1254"/>
      <c r="L25" s="1255"/>
      <c r="M25" s="701"/>
      <c r="N25" s="704"/>
      <c r="O25" s="643"/>
    </row>
    <row r="26" spans="1:15" ht="33" customHeight="1">
      <c r="A26" s="646"/>
      <c r="B26" s="1280" t="s">
        <v>1059</v>
      </c>
      <c r="C26" s="1281"/>
      <c r="D26" s="1457"/>
      <c r="E26" s="1457"/>
      <c r="F26" s="1457"/>
      <c r="G26" s="1457"/>
      <c r="H26" s="1253" t="s">
        <v>713</v>
      </c>
      <c r="I26" s="1254"/>
      <c r="J26" s="1254"/>
      <c r="K26" s="1254"/>
      <c r="L26" s="1255"/>
      <c r="M26" s="701"/>
      <c r="N26" s="704"/>
      <c r="O26" s="643"/>
    </row>
    <row r="27" spans="1:15" ht="27" customHeight="1">
      <c r="A27" s="646"/>
      <c r="B27" s="1280" t="s">
        <v>939</v>
      </c>
      <c r="C27" s="1281"/>
      <c r="D27" s="1457"/>
      <c r="E27" s="1457"/>
      <c r="F27" s="1457"/>
      <c r="G27" s="1457"/>
      <c r="H27" s="1253" t="s">
        <v>713</v>
      </c>
      <c r="I27" s="1254"/>
      <c r="J27" s="1254"/>
      <c r="K27" s="1254"/>
      <c r="L27" s="1255"/>
      <c r="M27" s="701"/>
      <c r="N27" s="704"/>
      <c r="O27" s="643"/>
    </row>
    <row r="28" spans="1:15" ht="33" customHeight="1">
      <c r="A28" s="646"/>
      <c r="B28" s="1280" t="s">
        <v>1009</v>
      </c>
      <c r="C28" s="1281"/>
      <c r="D28" s="1457"/>
      <c r="E28" s="1457"/>
      <c r="F28" s="1457"/>
      <c r="G28" s="1457"/>
      <c r="H28" s="1253" t="s">
        <v>713</v>
      </c>
      <c r="I28" s="1254"/>
      <c r="J28" s="1254"/>
      <c r="K28" s="1254"/>
      <c r="L28" s="1255"/>
      <c r="M28" s="701"/>
      <c r="N28" s="704"/>
      <c r="O28" s="643"/>
    </row>
    <row r="29" spans="1:15" ht="33" customHeight="1">
      <c r="A29" s="646"/>
      <c r="B29" s="1280" t="s">
        <v>1061</v>
      </c>
      <c r="C29" s="1281"/>
      <c r="D29" s="1457"/>
      <c r="E29" s="1457"/>
      <c r="F29" s="1457"/>
      <c r="G29" s="1457"/>
      <c r="H29" s="1253" t="s">
        <v>713</v>
      </c>
      <c r="I29" s="1254"/>
      <c r="J29" s="1254"/>
      <c r="K29" s="1254"/>
      <c r="L29" s="1255"/>
      <c r="M29" s="701"/>
      <c r="N29" s="704"/>
      <c r="O29" s="643"/>
    </row>
    <row r="30" spans="1:15" ht="55.5" customHeight="1">
      <c r="A30" s="646"/>
      <c r="B30" s="1280" t="s">
        <v>1062</v>
      </c>
      <c r="C30" s="1281"/>
      <c r="D30" s="1457"/>
      <c r="E30" s="1457"/>
      <c r="F30" s="1457"/>
      <c r="G30" s="1457"/>
      <c r="H30" s="1253" t="s">
        <v>713</v>
      </c>
      <c r="I30" s="1254"/>
      <c r="J30" s="1254"/>
      <c r="K30" s="1254"/>
      <c r="L30" s="1255"/>
      <c r="M30" s="701"/>
      <c r="N30" s="704"/>
      <c r="O30" s="643"/>
    </row>
    <row r="31" spans="1:15" ht="27" customHeight="1">
      <c r="A31" s="646"/>
      <c r="B31" s="1280" t="s">
        <v>725</v>
      </c>
      <c r="C31" s="1281"/>
      <c r="D31" s="1457"/>
      <c r="E31" s="1457"/>
      <c r="F31" s="1457"/>
      <c r="G31" s="1457"/>
      <c r="H31" s="1253" t="s">
        <v>713</v>
      </c>
      <c r="I31" s="1254"/>
      <c r="J31" s="1254"/>
      <c r="K31" s="1254"/>
      <c r="L31" s="1255"/>
      <c r="M31" s="701"/>
      <c r="N31" s="704"/>
      <c r="O31" s="643"/>
    </row>
    <row r="32" spans="1:15" ht="27" customHeight="1">
      <c r="A32" s="646"/>
      <c r="B32" s="1280" t="s">
        <v>1119</v>
      </c>
      <c r="C32" s="1281"/>
      <c r="D32" s="1457"/>
      <c r="E32" s="1457"/>
      <c r="F32" s="1457"/>
      <c r="G32" s="1457"/>
      <c r="H32" s="1253" t="s">
        <v>713</v>
      </c>
      <c r="I32" s="1254"/>
      <c r="J32" s="1254"/>
      <c r="K32" s="1254"/>
      <c r="L32" s="1255"/>
      <c r="M32" s="701"/>
      <c r="N32" s="704"/>
      <c r="O32" s="643"/>
    </row>
    <row r="33" spans="1:15" ht="27" customHeight="1">
      <c r="A33" s="646"/>
      <c r="B33" s="1280" t="s">
        <v>1064</v>
      </c>
      <c r="C33" s="1281"/>
      <c r="D33" s="1457"/>
      <c r="E33" s="1457"/>
      <c r="F33" s="1457"/>
      <c r="G33" s="1457"/>
      <c r="H33" s="1253" t="s">
        <v>713</v>
      </c>
      <c r="I33" s="1254"/>
      <c r="J33" s="1254"/>
      <c r="K33" s="1254"/>
      <c r="L33" s="1255"/>
      <c r="M33" s="701"/>
      <c r="N33" s="704"/>
      <c r="O33" s="643"/>
    </row>
    <row r="34" spans="1:15" ht="27" customHeight="1">
      <c r="A34" s="646"/>
      <c r="B34" s="1280" t="s">
        <v>716</v>
      </c>
      <c r="C34" s="1281"/>
      <c r="D34" s="1457"/>
      <c r="E34" s="1457"/>
      <c r="F34" s="1457"/>
      <c r="G34" s="1457"/>
      <c r="H34" s="1253" t="s">
        <v>713</v>
      </c>
      <c r="I34" s="1254"/>
      <c r="J34" s="1254"/>
      <c r="K34" s="1254"/>
      <c r="L34" s="1255"/>
      <c r="M34" s="701"/>
      <c r="N34" s="704"/>
      <c r="O34" s="643"/>
    </row>
    <row r="35" spans="1:15" ht="33" customHeight="1">
      <c r="A35" s="646"/>
      <c r="B35" s="1280" t="s">
        <v>1066</v>
      </c>
      <c r="C35" s="1281"/>
      <c r="D35" s="1457"/>
      <c r="E35" s="1457"/>
      <c r="F35" s="1457"/>
      <c r="G35" s="1457"/>
      <c r="H35" s="1253" t="s">
        <v>713</v>
      </c>
      <c r="I35" s="1254"/>
      <c r="J35" s="1254"/>
      <c r="K35" s="1254"/>
      <c r="L35" s="1255"/>
      <c r="M35" s="701"/>
      <c r="N35" s="704"/>
      <c r="O35" s="643"/>
    </row>
    <row r="36" spans="1:15" ht="27" customHeight="1">
      <c r="A36" s="646"/>
      <c r="B36" s="1280" t="s">
        <v>726</v>
      </c>
      <c r="C36" s="1281"/>
      <c r="D36" s="1457"/>
      <c r="E36" s="1457"/>
      <c r="F36" s="1457"/>
      <c r="G36" s="1457"/>
      <c r="H36" s="1253" t="s">
        <v>713</v>
      </c>
      <c r="I36" s="1254"/>
      <c r="J36" s="1254"/>
      <c r="K36" s="1254"/>
      <c r="L36" s="1255"/>
      <c r="M36" s="701"/>
      <c r="N36" s="704"/>
      <c r="O36" s="643"/>
    </row>
    <row r="37" spans="1:15" ht="33" customHeight="1">
      <c r="A37" s="646"/>
      <c r="B37" s="1280" t="s">
        <v>727</v>
      </c>
      <c r="C37" s="1281"/>
      <c r="D37" s="1457"/>
      <c r="E37" s="1457"/>
      <c r="F37" s="1457"/>
      <c r="G37" s="1457"/>
      <c r="H37" s="1253" t="s">
        <v>713</v>
      </c>
      <c r="I37" s="1254"/>
      <c r="J37" s="1254"/>
      <c r="K37" s="1254"/>
      <c r="L37" s="1255"/>
      <c r="M37" s="701"/>
      <c r="N37" s="704"/>
      <c r="O37" s="643"/>
    </row>
    <row r="38" spans="1:15" ht="27" customHeight="1" thickBot="1">
      <c r="A38" s="646"/>
      <c r="B38" s="1588" t="s">
        <v>1065</v>
      </c>
      <c r="C38" s="1589"/>
      <c r="D38" s="1590"/>
      <c r="E38" s="1590"/>
      <c r="F38" s="1590"/>
      <c r="G38" s="1590"/>
      <c r="H38" s="1591" t="s">
        <v>713</v>
      </c>
      <c r="I38" s="1592"/>
      <c r="J38" s="1592"/>
      <c r="K38" s="1592"/>
      <c r="L38" s="1593"/>
      <c r="M38" s="1016"/>
      <c r="N38" s="1017"/>
      <c r="O38" s="643"/>
    </row>
    <row r="39" spans="1:15" ht="24.75" customHeight="1" thickBot="1">
      <c r="A39" s="645"/>
      <c r="B39" s="1594" t="s">
        <v>652</v>
      </c>
      <c r="C39" s="1595"/>
      <c r="D39" s="1595"/>
      <c r="E39" s="1595"/>
      <c r="F39" s="1595"/>
      <c r="G39" s="1595"/>
      <c r="H39" s="1595"/>
      <c r="I39" s="1595"/>
      <c r="J39" s="1596">
        <f>SUM(F24:G38)+SUM(N24:N38)</f>
        <v>0</v>
      </c>
      <c r="K39" s="1596"/>
      <c r="L39" s="1018" t="s">
        <v>13</v>
      </c>
      <c r="M39" s="1018"/>
      <c r="N39" s="1019"/>
      <c r="O39" s="643"/>
    </row>
    <row r="40" spans="1:15" ht="10.15" customHeight="1" thickBot="1">
      <c r="A40" s="643"/>
      <c r="B40" s="1202"/>
      <c r="C40" s="1202"/>
      <c r="D40" s="1202"/>
      <c r="E40" s="1202"/>
      <c r="F40" s="1202"/>
      <c r="G40" s="1202"/>
      <c r="H40" s="1202"/>
      <c r="I40" s="1202"/>
      <c r="J40" s="1202"/>
      <c r="K40" s="1202"/>
      <c r="L40" s="1202"/>
      <c r="M40" s="1202"/>
      <c r="N40" s="1202"/>
      <c r="O40" s="643"/>
    </row>
    <row r="41" spans="1:15" s="685" customFormat="1" ht="24" customHeight="1" thickBot="1">
      <c r="A41" s="688"/>
      <c r="B41" s="1157" t="s">
        <v>953</v>
      </c>
      <c r="C41" s="1158"/>
      <c r="D41" s="1158"/>
      <c r="E41" s="1158"/>
      <c r="F41" s="1158"/>
      <c r="G41" s="1158"/>
      <c r="H41" s="1158"/>
      <c r="I41" s="1158"/>
      <c r="J41" s="1158"/>
      <c r="K41" s="1158"/>
      <c r="L41" s="1158"/>
      <c r="M41" s="1158"/>
      <c r="N41" s="1159"/>
      <c r="O41" s="684"/>
    </row>
    <row r="42" spans="1:15" ht="9.4" customHeight="1">
      <c r="A42" s="646"/>
      <c r="B42" s="849"/>
      <c r="C42" s="850"/>
      <c r="D42" s="850"/>
      <c r="E42" s="850"/>
      <c r="F42" s="850"/>
      <c r="G42" s="850"/>
      <c r="H42" s="850"/>
      <c r="I42" s="850"/>
      <c r="J42" s="850"/>
      <c r="K42" s="850"/>
      <c r="L42" s="850"/>
      <c r="M42" s="850"/>
      <c r="N42" s="851"/>
      <c r="O42" s="643"/>
    </row>
    <row r="43" spans="1:15" s="835" customFormat="1" ht="14.25" customHeight="1">
      <c r="A43" s="833"/>
      <c r="B43" s="1569" t="s">
        <v>1120</v>
      </c>
      <c r="C43" s="1549"/>
      <c r="D43" s="1549"/>
      <c r="E43" s="1549"/>
      <c r="G43" s="1549" t="s">
        <v>400</v>
      </c>
      <c r="H43" s="1549"/>
      <c r="I43" s="1549"/>
      <c r="J43" s="1549"/>
      <c r="K43" s="1549"/>
      <c r="M43" s="1549" t="s">
        <v>402</v>
      </c>
      <c r="N43" s="1552"/>
      <c r="O43" s="834"/>
    </row>
    <row r="44" spans="1:15" s="835" customFormat="1" ht="9.4" customHeight="1">
      <c r="A44" s="833"/>
      <c r="B44" s="845"/>
      <c r="C44" s="836"/>
      <c r="D44" s="836"/>
      <c r="E44" s="836"/>
      <c r="G44" s="846"/>
      <c r="H44" s="846"/>
      <c r="I44" s="846"/>
      <c r="J44" s="846"/>
      <c r="K44" s="846"/>
      <c r="L44" s="837"/>
      <c r="M44" s="846"/>
      <c r="N44" s="847"/>
      <c r="O44" s="834"/>
    </row>
    <row r="45" spans="1:15" s="835" customFormat="1" ht="14.25" customHeight="1">
      <c r="A45" s="833"/>
      <c r="B45" s="1569" t="s">
        <v>1068</v>
      </c>
      <c r="C45" s="1549"/>
      <c r="D45" s="1549"/>
      <c r="E45" s="1549"/>
      <c r="G45" s="1549" t="s">
        <v>401</v>
      </c>
      <c r="H45" s="1549"/>
      <c r="I45" s="1549"/>
      <c r="J45" s="1549"/>
      <c r="K45" s="1549"/>
      <c r="L45" s="1549"/>
      <c r="M45" s="1549" t="s">
        <v>1069</v>
      </c>
      <c r="N45" s="1552"/>
      <c r="O45" s="834"/>
    </row>
    <row r="46" spans="1:15" s="835" customFormat="1" ht="9" customHeight="1">
      <c r="A46" s="833"/>
      <c r="B46" s="852"/>
      <c r="C46" s="846"/>
      <c r="D46" s="846"/>
      <c r="E46" s="846"/>
      <c r="G46" s="846"/>
      <c r="H46" s="846"/>
      <c r="I46" s="846"/>
      <c r="J46" s="846"/>
      <c r="K46" s="846"/>
      <c r="M46" s="836"/>
      <c r="N46" s="848"/>
      <c r="O46" s="834"/>
    </row>
    <row r="47" spans="1:15" s="835" customFormat="1" ht="14.25" customHeight="1">
      <c r="A47" s="833"/>
      <c r="B47" s="852" t="s">
        <v>1017</v>
      </c>
      <c r="C47" s="846"/>
      <c r="D47" s="846"/>
      <c r="E47" s="846"/>
      <c r="G47" s="846"/>
      <c r="H47" s="846"/>
      <c r="I47" s="846"/>
      <c r="J47" s="846"/>
      <c r="K47" s="846"/>
      <c r="M47" s="836"/>
      <c r="N47" s="848"/>
      <c r="O47" s="834"/>
    </row>
    <row r="48" spans="1:15" ht="6.4" customHeight="1" thickBot="1">
      <c r="A48" s="646"/>
      <c r="B48" s="1260"/>
      <c r="C48" s="1261"/>
      <c r="D48" s="1261"/>
      <c r="E48" s="1261"/>
      <c r="F48" s="1261"/>
      <c r="G48" s="1261"/>
      <c r="H48" s="1261"/>
      <c r="I48" s="1261"/>
      <c r="J48" s="1261"/>
      <c r="K48" s="723"/>
      <c r="L48" s="723"/>
      <c r="M48" s="723"/>
      <c r="N48" s="724"/>
      <c r="O48" s="643"/>
    </row>
    <row r="49" spans="1:15" ht="28.15" customHeight="1" thickBot="1">
      <c r="A49" s="646"/>
      <c r="B49" s="646"/>
      <c r="C49" s="646"/>
      <c r="D49" s="646"/>
      <c r="E49" s="646"/>
      <c r="F49" s="646"/>
      <c r="G49" s="646"/>
      <c r="H49" s="646"/>
      <c r="I49" s="646"/>
      <c r="J49" s="646"/>
      <c r="K49" s="646"/>
      <c r="L49" s="646"/>
      <c r="M49" s="646"/>
      <c r="N49" s="646"/>
      <c r="O49" s="643"/>
    </row>
    <row r="50" spans="1:15" s="685" customFormat="1" ht="24" customHeight="1" thickBot="1">
      <c r="A50" s="688"/>
      <c r="B50" s="1217" t="s">
        <v>632</v>
      </c>
      <c r="C50" s="1218"/>
      <c r="D50" s="1218"/>
      <c r="E50" s="1218"/>
      <c r="F50" s="1218"/>
      <c r="G50" s="1218"/>
      <c r="H50" s="1218"/>
      <c r="I50" s="1218"/>
      <c r="J50" s="1218"/>
      <c r="K50" s="1218"/>
      <c r="L50" s="1218"/>
      <c r="M50" s="1218"/>
      <c r="N50" s="1219"/>
      <c r="O50" s="684"/>
    </row>
    <row r="51" spans="1:15" ht="59.45" customHeight="1">
      <c r="A51" s="646"/>
      <c r="B51" s="1209" t="s">
        <v>1102</v>
      </c>
      <c r="C51" s="1210"/>
      <c r="D51" s="1210"/>
      <c r="E51" s="1210"/>
      <c r="F51" s="1210"/>
      <c r="G51" s="1210"/>
      <c r="H51" s="1210"/>
      <c r="I51" s="1210"/>
      <c r="J51" s="1210"/>
      <c r="K51" s="1210"/>
      <c r="L51" s="1210"/>
      <c r="M51" s="1210"/>
      <c r="N51" s="1211"/>
      <c r="O51" s="643"/>
    </row>
    <row r="52" spans="1:15">
      <c r="A52" s="646"/>
      <c r="B52" s="1212" t="s">
        <v>628</v>
      </c>
      <c r="C52" s="1213"/>
      <c r="D52" s="1213"/>
      <c r="E52" s="1213"/>
      <c r="F52" s="1213"/>
      <c r="G52" s="1213"/>
      <c r="H52" s="1213"/>
      <c r="I52" s="1213"/>
      <c r="J52" s="1213"/>
      <c r="K52" s="1213"/>
      <c r="L52" s="1213"/>
      <c r="M52" s="1213"/>
      <c r="N52" s="1214"/>
      <c r="O52" s="643"/>
    </row>
    <row r="53" spans="1:15" ht="69.75" customHeight="1" thickBot="1">
      <c r="A53" s="646"/>
      <c r="B53" s="1112" t="s">
        <v>645</v>
      </c>
      <c r="C53" s="1113"/>
      <c r="D53" s="1113"/>
      <c r="E53" s="1113"/>
      <c r="F53" s="1113"/>
      <c r="G53" s="1113"/>
      <c r="H53" s="1114"/>
      <c r="I53" s="1220" t="s">
        <v>638</v>
      </c>
      <c r="J53" s="1221"/>
      <c r="K53" s="1221"/>
      <c r="L53" s="1221"/>
      <c r="M53" s="1221"/>
      <c r="N53" s="1222"/>
      <c r="O53" s="643"/>
    </row>
    <row r="54" spans="1:15" ht="78.75" customHeight="1" thickBot="1">
      <c r="A54" s="646"/>
      <c r="B54" s="1112" t="s">
        <v>635</v>
      </c>
      <c r="C54" s="1113"/>
      <c r="D54" s="1113"/>
      <c r="E54" s="1113"/>
      <c r="F54" s="1113"/>
      <c r="G54" s="1113"/>
      <c r="H54" s="1114"/>
      <c r="I54" s="1223" t="s">
        <v>636</v>
      </c>
      <c r="J54" s="1224"/>
      <c r="K54" s="1224"/>
      <c r="L54" s="1224"/>
      <c r="M54" s="1224"/>
      <c r="N54" s="1225"/>
      <c r="O54" s="643"/>
    </row>
    <row r="55" spans="1:15" s="267" customFormat="1" ht="31.15" customHeight="1" thickBot="1">
      <c r="A55" s="1101" t="s">
        <v>1344</v>
      </c>
      <c r="B55" s="664"/>
      <c r="C55" s="665"/>
      <c r="D55" s="1103" t="s">
        <v>617</v>
      </c>
      <c r="E55" s="1104"/>
      <c r="F55" s="1104"/>
      <c r="G55" s="1105"/>
      <c r="H55" s="1115" t="s">
        <v>618</v>
      </c>
      <c r="I55" s="1116"/>
      <c r="J55" s="1116"/>
      <c r="K55" s="1117"/>
      <c r="L55" s="1059"/>
      <c r="M55" s="1059"/>
      <c r="N55" s="1060"/>
      <c r="O55" s="641"/>
    </row>
    <row r="56" spans="1:15" ht="127.15" customHeight="1" thickBot="1">
      <c r="A56" s="1102"/>
      <c r="B56" s="667" t="s">
        <v>614</v>
      </c>
      <c r="C56" s="679" t="s">
        <v>642</v>
      </c>
      <c r="D56" s="708" t="s">
        <v>641</v>
      </c>
      <c r="E56" s="709" t="s">
        <v>639</v>
      </c>
      <c r="F56" s="709" t="s">
        <v>17</v>
      </c>
      <c r="G56" s="710" t="s">
        <v>18</v>
      </c>
      <c r="H56" s="705" t="s">
        <v>641</v>
      </c>
      <c r="I56" s="706" t="s">
        <v>639</v>
      </c>
      <c r="J56" s="706" t="s">
        <v>17</v>
      </c>
      <c r="K56" s="707" t="s">
        <v>18</v>
      </c>
      <c r="L56" s="1061" t="s">
        <v>619</v>
      </c>
      <c r="M56" s="1062"/>
      <c r="N56" s="1063"/>
      <c r="O56" s="643"/>
    </row>
    <row r="57" spans="1:15" s="685" customFormat="1" ht="24" customHeight="1" thickBot="1">
      <c r="A57" s="1182" t="s">
        <v>640</v>
      </c>
      <c r="B57" s="1183"/>
      <c r="C57" s="1183"/>
      <c r="D57" s="1183"/>
      <c r="E57" s="1183"/>
      <c r="F57" s="1183"/>
      <c r="G57" s="1183"/>
      <c r="H57" s="1183"/>
      <c r="I57" s="1183"/>
      <c r="J57" s="1183"/>
      <c r="K57" s="1183"/>
      <c r="L57" s="1183"/>
      <c r="M57" s="1183"/>
      <c r="N57" s="1184"/>
      <c r="O57" s="684"/>
    </row>
    <row r="58" spans="1:15" ht="16.5" thickBot="1">
      <c r="A58" s="1226" t="s">
        <v>34</v>
      </c>
      <c r="B58" s="1110"/>
      <c r="C58" s="1110"/>
      <c r="D58" s="1110"/>
      <c r="E58" s="1110"/>
      <c r="F58" s="1110"/>
      <c r="G58" s="1110"/>
      <c r="H58" s="1110"/>
      <c r="I58" s="1110"/>
      <c r="J58" s="1110"/>
      <c r="K58" s="1110"/>
      <c r="L58" s="1110"/>
      <c r="M58" s="1110"/>
      <c r="N58" s="1111"/>
      <c r="O58" s="643"/>
    </row>
    <row r="59" spans="1:15" ht="63.75">
      <c r="A59" s="879" t="s">
        <v>586</v>
      </c>
      <c r="B59" s="1009" t="s">
        <v>1376</v>
      </c>
      <c r="C59" s="652"/>
      <c r="D59" s="579"/>
      <c r="E59" s="580"/>
      <c r="F59" s="580"/>
      <c r="G59" s="581"/>
      <c r="H59" s="582"/>
      <c r="I59" s="583"/>
      <c r="J59" s="583"/>
      <c r="K59" s="691"/>
      <c r="L59" s="1121"/>
      <c r="M59" s="1245"/>
      <c r="N59" s="1123"/>
      <c r="O59" s="643"/>
    </row>
    <row r="60" spans="1:15">
      <c r="A60" s="879" t="s">
        <v>586</v>
      </c>
      <c r="B60" s="784" t="s">
        <v>679</v>
      </c>
      <c r="C60" s="653"/>
      <c r="D60" s="584"/>
      <c r="E60" s="578"/>
      <c r="F60" s="578"/>
      <c r="G60" s="585"/>
      <c r="H60" s="586"/>
      <c r="I60" s="587"/>
      <c r="J60" s="587"/>
      <c r="K60" s="692"/>
      <c r="L60" s="1121"/>
      <c r="M60" s="1122"/>
      <c r="N60" s="1123"/>
      <c r="O60" s="643"/>
    </row>
    <row r="61" spans="1:15" ht="64.5" customHeight="1">
      <c r="A61" s="879" t="s">
        <v>586</v>
      </c>
      <c r="B61" s="784" t="s">
        <v>956</v>
      </c>
      <c r="C61" s="653"/>
      <c r="D61" s="584"/>
      <c r="E61" s="578"/>
      <c r="F61" s="578"/>
      <c r="G61" s="585"/>
      <c r="H61" s="586"/>
      <c r="I61" s="587"/>
      <c r="J61" s="587"/>
      <c r="K61" s="692"/>
      <c r="L61" s="1121"/>
      <c r="M61" s="1122"/>
      <c r="N61" s="1123"/>
      <c r="O61" s="643"/>
    </row>
    <row r="62" spans="1:15" ht="69" customHeight="1">
      <c r="A62" s="879" t="s">
        <v>586</v>
      </c>
      <c r="B62" s="784" t="s">
        <v>1377</v>
      </c>
      <c r="C62" s="653"/>
      <c r="D62" s="584"/>
      <c r="E62" s="578"/>
      <c r="F62" s="578"/>
      <c r="G62" s="585"/>
      <c r="H62" s="586"/>
      <c r="I62" s="587"/>
      <c r="J62" s="587"/>
      <c r="K62" s="692"/>
      <c r="L62" s="1121"/>
      <c r="M62" s="1122"/>
      <c r="N62" s="1123"/>
      <c r="O62" s="643"/>
    </row>
    <row r="63" spans="1:15">
      <c r="A63" s="725"/>
      <c r="B63" s="784" t="s">
        <v>954</v>
      </c>
      <c r="C63" s="653"/>
      <c r="D63" s="584"/>
      <c r="E63" s="578"/>
      <c r="F63" s="578"/>
      <c r="G63" s="585"/>
      <c r="H63" s="586"/>
      <c r="I63" s="587"/>
      <c r="J63" s="587"/>
      <c r="K63" s="692"/>
      <c r="L63" s="1121"/>
      <c r="M63" s="1122"/>
      <c r="N63" s="1123"/>
      <c r="O63" s="643"/>
    </row>
    <row r="64" spans="1:15" ht="15.75" thickBot="1">
      <c r="A64" s="775"/>
      <c r="B64" s="730" t="s">
        <v>117</v>
      </c>
      <c r="C64" s="860"/>
      <c r="D64" s="605"/>
      <c r="E64" s="606"/>
      <c r="F64" s="606"/>
      <c r="G64" s="607"/>
      <c r="H64" s="859"/>
      <c r="I64" s="609"/>
      <c r="J64" s="609"/>
      <c r="K64" s="696"/>
      <c r="L64" s="1124"/>
      <c r="M64" s="1125"/>
      <c r="N64" s="1126"/>
      <c r="O64" s="643"/>
    </row>
    <row r="65" spans="1:15" ht="16.5" thickBot="1">
      <c r="A65" s="1109" t="s">
        <v>35</v>
      </c>
      <c r="B65" s="1548"/>
      <c r="C65" s="1110"/>
      <c r="D65" s="1110"/>
      <c r="E65" s="1110"/>
      <c r="F65" s="1110"/>
      <c r="G65" s="1110"/>
      <c r="H65" s="1110"/>
      <c r="I65" s="1110"/>
      <c r="J65" s="1110"/>
      <c r="K65" s="1110"/>
      <c r="L65" s="1110"/>
      <c r="M65" s="1110"/>
      <c r="N65" s="1111"/>
      <c r="O65" s="643"/>
    </row>
    <row r="66" spans="1:15" ht="54.75" customHeight="1">
      <c r="A66" s="877" t="s">
        <v>586</v>
      </c>
      <c r="B66" s="781" t="s">
        <v>1121</v>
      </c>
      <c r="C66" s="734"/>
      <c r="D66" s="597"/>
      <c r="E66" s="598"/>
      <c r="F66" s="598"/>
      <c r="G66" s="599"/>
      <c r="H66" s="600"/>
      <c r="I66" s="601"/>
      <c r="J66" s="601"/>
      <c r="K66" s="695"/>
      <c r="L66" s="1118"/>
      <c r="M66" s="1119"/>
      <c r="N66" s="1120"/>
      <c r="O66" s="643"/>
    </row>
    <row r="67" spans="1:15" ht="30.6" customHeight="1" thickBot="1">
      <c r="A67" s="900" t="s">
        <v>586</v>
      </c>
      <c r="B67" s="782" t="s">
        <v>1018</v>
      </c>
      <c r="C67" s="749"/>
      <c r="D67" s="750"/>
      <c r="E67" s="751"/>
      <c r="F67" s="751"/>
      <c r="G67" s="752"/>
      <c r="H67" s="608"/>
      <c r="I67" s="753"/>
      <c r="J67" s="753"/>
      <c r="K67" s="754"/>
      <c r="L67" s="1124"/>
      <c r="M67" s="1125"/>
      <c r="N67" s="1126"/>
      <c r="O67" s="643"/>
    </row>
    <row r="68" spans="1:15" s="935" customFormat="1" ht="14.45" customHeight="1" thickBot="1">
      <c r="A68" s="1345" t="s">
        <v>646</v>
      </c>
      <c r="B68" s="1345"/>
      <c r="C68" s="1345"/>
      <c r="D68" s="1345"/>
      <c r="E68" s="1345"/>
      <c r="F68" s="1345"/>
      <c r="G68" s="1345"/>
      <c r="H68" s="1345"/>
      <c r="I68" s="1345"/>
      <c r="J68" s="1345"/>
      <c r="K68" s="1345"/>
      <c r="L68" s="1345"/>
      <c r="M68" s="1345"/>
      <c r="N68" s="1345"/>
      <c r="O68" s="941"/>
    </row>
    <row r="69" spans="1:15" ht="31.15" customHeight="1" thickBot="1">
      <c r="A69" s="1101" t="s">
        <v>1344</v>
      </c>
      <c r="B69" s="664"/>
      <c r="C69" s="665"/>
      <c r="D69" s="1103" t="s">
        <v>617</v>
      </c>
      <c r="E69" s="1104"/>
      <c r="F69" s="1104"/>
      <c r="G69" s="1105"/>
      <c r="H69" s="1115" t="s">
        <v>618</v>
      </c>
      <c r="I69" s="1116"/>
      <c r="J69" s="1116"/>
      <c r="K69" s="1117"/>
      <c r="L69" s="1059"/>
      <c r="M69" s="1059"/>
      <c r="N69" s="1060"/>
      <c r="O69" s="643"/>
    </row>
    <row r="70" spans="1:15" ht="127.15" customHeight="1" thickBot="1">
      <c r="A70" s="1102"/>
      <c r="B70" s="667" t="s">
        <v>614</v>
      </c>
      <c r="C70" s="679" t="s">
        <v>642</v>
      </c>
      <c r="D70" s="708" t="s">
        <v>641</v>
      </c>
      <c r="E70" s="709" t="s">
        <v>639</v>
      </c>
      <c r="F70" s="709" t="s">
        <v>17</v>
      </c>
      <c r="G70" s="710" t="s">
        <v>18</v>
      </c>
      <c r="H70" s="705" t="s">
        <v>641</v>
      </c>
      <c r="I70" s="706" t="s">
        <v>639</v>
      </c>
      <c r="J70" s="706" t="s">
        <v>17</v>
      </c>
      <c r="K70" s="707" t="s">
        <v>18</v>
      </c>
      <c r="L70" s="1061" t="s">
        <v>619</v>
      </c>
      <c r="M70" s="1062"/>
      <c r="N70" s="1063"/>
      <c r="O70" s="643"/>
    </row>
    <row r="71" spans="1:15">
      <c r="A71" s="879" t="s">
        <v>586</v>
      </c>
      <c r="B71" s="929" t="s">
        <v>1075</v>
      </c>
      <c r="C71" s="776"/>
      <c r="D71" s="579"/>
      <c r="E71" s="580"/>
      <c r="F71" s="580"/>
      <c r="G71" s="581"/>
      <c r="H71" s="622"/>
      <c r="I71" s="583"/>
      <c r="J71" s="583"/>
      <c r="K71" s="691"/>
      <c r="L71" s="1121"/>
      <c r="M71" s="1245"/>
      <c r="N71" s="1123"/>
      <c r="O71" s="643"/>
    </row>
    <row r="72" spans="1:15" ht="38.25">
      <c r="A72" s="879" t="s">
        <v>586</v>
      </c>
      <c r="B72" s="780" t="s">
        <v>1071</v>
      </c>
      <c r="C72" s="735"/>
      <c r="D72" s="584"/>
      <c r="E72" s="578"/>
      <c r="F72" s="578"/>
      <c r="G72" s="585"/>
      <c r="H72" s="602"/>
      <c r="I72" s="587"/>
      <c r="J72" s="587"/>
      <c r="K72" s="692"/>
      <c r="L72" s="1121"/>
      <c r="M72" s="1245"/>
      <c r="N72" s="1123"/>
      <c r="O72" s="643"/>
    </row>
    <row r="73" spans="1:15" ht="52.5" customHeight="1">
      <c r="A73" s="879" t="s">
        <v>586</v>
      </c>
      <c r="B73" s="780" t="s">
        <v>1073</v>
      </c>
      <c r="C73" s="735"/>
      <c r="D73" s="584"/>
      <c r="E73" s="578"/>
      <c r="F73" s="578"/>
      <c r="G73" s="585"/>
      <c r="H73" s="602"/>
      <c r="I73" s="587"/>
      <c r="J73" s="587"/>
      <c r="K73" s="692"/>
      <c r="L73" s="1121"/>
      <c r="M73" s="1245"/>
      <c r="N73" s="1123"/>
      <c r="O73" s="643"/>
    </row>
    <row r="74" spans="1:15">
      <c r="A74" s="879" t="s">
        <v>586</v>
      </c>
      <c r="B74" s="780" t="s">
        <v>1019</v>
      </c>
      <c r="C74" s="735"/>
      <c r="D74" s="584"/>
      <c r="E74" s="578"/>
      <c r="F74" s="578"/>
      <c r="G74" s="585"/>
      <c r="H74" s="602"/>
      <c r="I74" s="587"/>
      <c r="J74" s="587"/>
      <c r="K74" s="692"/>
      <c r="L74" s="1121"/>
      <c r="M74" s="1245"/>
      <c r="N74" s="1123"/>
      <c r="O74" s="643"/>
    </row>
    <row r="75" spans="1:15" ht="38.25">
      <c r="A75" s="879" t="s">
        <v>586</v>
      </c>
      <c r="B75" s="929" t="s">
        <v>1020</v>
      </c>
      <c r="C75" s="776"/>
      <c r="D75" s="579"/>
      <c r="E75" s="580"/>
      <c r="F75" s="580"/>
      <c r="G75" s="581"/>
      <c r="H75" s="622"/>
      <c r="I75" s="583"/>
      <c r="J75" s="583"/>
      <c r="K75" s="691"/>
      <c r="L75" s="1121"/>
      <c r="M75" s="1245"/>
      <c r="N75" s="1123"/>
      <c r="O75" s="643"/>
    </row>
    <row r="76" spans="1:15" ht="25.5">
      <c r="A76" s="879" t="s">
        <v>586</v>
      </c>
      <c r="B76" s="780" t="s">
        <v>1122</v>
      </c>
      <c r="C76" s="735"/>
      <c r="D76" s="584"/>
      <c r="E76" s="578"/>
      <c r="F76" s="578"/>
      <c r="G76" s="585"/>
      <c r="H76" s="602"/>
      <c r="I76" s="587"/>
      <c r="J76" s="587"/>
      <c r="K76" s="692"/>
      <c r="L76" s="1121"/>
      <c r="M76" s="1245"/>
      <c r="N76" s="1123"/>
      <c r="O76" s="643"/>
    </row>
    <row r="77" spans="1:15" ht="63.75" customHeight="1">
      <c r="A77" s="879" t="s">
        <v>586</v>
      </c>
      <c r="B77" s="780" t="s">
        <v>1076</v>
      </c>
      <c r="C77" s="735"/>
      <c r="D77" s="584"/>
      <c r="E77" s="578"/>
      <c r="F77" s="578"/>
      <c r="G77" s="585"/>
      <c r="H77" s="602"/>
      <c r="I77" s="587"/>
      <c r="J77" s="587"/>
      <c r="K77" s="692"/>
      <c r="L77" s="1121"/>
      <c r="M77" s="1245"/>
      <c r="N77" s="1123"/>
      <c r="O77" s="643"/>
    </row>
    <row r="78" spans="1:15" ht="25.5">
      <c r="A78" s="725"/>
      <c r="B78" s="780" t="s">
        <v>959</v>
      </c>
      <c r="C78" s="735"/>
      <c r="D78" s="584"/>
      <c r="E78" s="578"/>
      <c r="F78" s="578"/>
      <c r="G78" s="585"/>
      <c r="H78" s="602"/>
      <c r="I78" s="587"/>
      <c r="J78" s="587"/>
      <c r="K78" s="692"/>
      <c r="L78" s="1121"/>
      <c r="M78" s="1245"/>
      <c r="N78" s="1123"/>
      <c r="O78" s="643"/>
    </row>
    <row r="79" spans="1:15" ht="25.5">
      <c r="A79" s="725"/>
      <c r="B79" s="780" t="s">
        <v>1072</v>
      </c>
      <c r="C79" s="735"/>
      <c r="D79" s="584"/>
      <c r="E79" s="578"/>
      <c r="F79" s="578"/>
      <c r="G79" s="585"/>
      <c r="H79" s="602"/>
      <c r="I79" s="587"/>
      <c r="J79" s="587"/>
      <c r="K79" s="692"/>
      <c r="L79" s="1121"/>
      <c r="M79" s="1245"/>
      <c r="N79" s="1123"/>
      <c r="O79" s="643"/>
    </row>
    <row r="80" spans="1:15" ht="25.5">
      <c r="A80" s="725"/>
      <c r="B80" s="780" t="s">
        <v>1074</v>
      </c>
      <c r="C80" s="735"/>
      <c r="D80" s="584"/>
      <c r="E80" s="578"/>
      <c r="F80" s="578"/>
      <c r="G80" s="585"/>
      <c r="H80" s="602"/>
      <c r="I80" s="587"/>
      <c r="J80" s="587"/>
      <c r="K80" s="692"/>
      <c r="L80" s="1121"/>
      <c r="M80" s="1245"/>
      <c r="N80" s="1123"/>
      <c r="O80" s="643"/>
    </row>
    <row r="81" spans="1:15" ht="36.75" customHeight="1">
      <c r="A81" s="726"/>
      <c r="B81" s="780" t="s">
        <v>781</v>
      </c>
      <c r="C81" s="735"/>
      <c r="D81" s="584"/>
      <c r="E81" s="578"/>
      <c r="F81" s="578"/>
      <c r="G81" s="585"/>
      <c r="H81" s="602"/>
      <c r="I81" s="587"/>
      <c r="J81" s="587"/>
      <c r="K81" s="692"/>
      <c r="L81" s="1121"/>
      <c r="M81" s="1245"/>
      <c r="N81" s="1123"/>
      <c r="O81" s="643"/>
    </row>
    <row r="82" spans="1:15" ht="15.75" thickBot="1">
      <c r="A82" s="733"/>
      <c r="B82" s="730" t="s">
        <v>117</v>
      </c>
      <c r="C82" s="736"/>
      <c r="D82" s="605"/>
      <c r="E82" s="606"/>
      <c r="F82" s="606"/>
      <c r="G82" s="607"/>
      <c r="H82" s="608"/>
      <c r="I82" s="609"/>
      <c r="J82" s="609"/>
      <c r="K82" s="696"/>
      <c r="L82" s="1124"/>
      <c r="M82" s="1125"/>
      <c r="N82" s="1126"/>
      <c r="O82" s="643"/>
    </row>
    <row r="83" spans="1:15" s="935" customFormat="1" ht="14.45" customHeight="1" thickBot="1">
      <c r="A83" s="1345" t="s">
        <v>646</v>
      </c>
      <c r="B83" s="1345"/>
      <c r="C83" s="1345"/>
      <c r="D83" s="1345"/>
      <c r="E83" s="1345"/>
      <c r="F83" s="1345"/>
      <c r="G83" s="1345"/>
      <c r="H83" s="1345"/>
      <c r="I83" s="1345"/>
      <c r="J83" s="1345"/>
      <c r="K83" s="1345"/>
      <c r="L83" s="1345"/>
      <c r="M83" s="1345"/>
      <c r="N83" s="1345"/>
      <c r="O83" s="941"/>
    </row>
    <row r="84" spans="1:15" ht="31.15" customHeight="1" thickBot="1">
      <c r="A84" s="1585" t="s">
        <v>1375</v>
      </c>
      <c r="B84" s="664"/>
      <c r="C84" s="665"/>
      <c r="D84" s="1103" t="s">
        <v>617</v>
      </c>
      <c r="E84" s="1104"/>
      <c r="F84" s="1104"/>
      <c r="G84" s="1105"/>
      <c r="H84" s="1115" t="s">
        <v>618</v>
      </c>
      <c r="I84" s="1116"/>
      <c r="J84" s="1116"/>
      <c r="K84" s="1117"/>
      <c r="L84" s="1059"/>
      <c r="M84" s="1059"/>
      <c r="N84" s="1060"/>
      <c r="O84" s="643"/>
    </row>
    <row r="85" spans="1:15" ht="102.75" customHeight="1" thickBot="1">
      <c r="A85" s="1586"/>
      <c r="B85" s="667" t="s">
        <v>614</v>
      </c>
      <c r="C85" s="679" t="s">
        <v>642</v>
      </c>
      <c r="D85" s="708" t="s">
        <v>641</v>
      </c>
      <c r="E85" s="709" t="s">
        <v>639</v>
      </c>
      <c r="F85" s="709" t="s">
        <v>17</v>
      </c>
      <c r="G85" s="710" t="s">
        <v>18</v>
      </c>
      <c r="H85" s="705" t="s">
        <v>641</v>
      </c>
      <c r="I85" s="706" t="s">
        <v>639</v>
      </c>
      <c r="J85" s="706" t="s">
        <v>17</v>
      </c>
      <c r="K85" s="707" t="s">
        <v>18</v>
      </c>
      <c r="L85" s="1061" t="s">
        <v>619</v>
      </c>
      <c r="M85" s="1062"/>
      <c r="N85" s="1063"/>
      <c r="O85" s="643"/>
    </row>
    <row r="86" spans="1:15" ht="16.5" thickBot="1">
      <c r="A86" s="1206" t="s">
        <v>590</v>
      </c>
      <c r="B86" s="1207"/>
      <c r="C86" s="1207"/>
      <c r="D86" s="1207"/>
      <c r="E86" s="1207"/>
      <c r="F86" s="1207"/>
      <c r="G86" s="1207"/>
      <c r="H86" s="1207"/>
      <c r="I86" s="1207"/>
      <c r="J86" s="1207"/>
      <c r="K86" s="1207"/>
      <c r="L86" s="1207"/>
      <c r="M86" s="1207"/>
      <c r="N86" s="1208"/>
      <c r="O86" s="643"/>
    </row>
    <row r="87" spans="1:15" ht="63.75">
      <c r="A87" s="879" t="s">
        <v>586</v>
      </c>
      <c r="B87" s="781" t="s">
        <v>963</v>
      </c>
      <c r="C87" s="739"/>
      <c r="D87" s="610"/>
      <c r="E87" s="611"/>
      <c r="F87" s="611"/>
      <c r="G87" s="612"/>
      <c r="H87" s="582"/>
      <c r="I87" s="613"/>
      <c r="J87" s="613"/>
      <c r="K87" s="697"/>
      <c r="L87" s="1415"/>
      <c r="M87" s="1416"/>
      <c r="N87" s="1417"/>
      <c r="O87" s="643"/>
    </row>
    <row r="88" spans="1:15" ht="51">
      <c r="A88" s="879" t="s">
        <v>586</v>
      </c>
      <c r="B88" s="780" t="s">
        <v>1022</v>
      </c>
      <c r="C88" s="739"/>
      <c r="D88" s="610"/>
      <c r="E88" s="611"/>
      <c r="F88" s="611"/>
      <c r="G88" s="612"/>
      <c r="H88" s="582"/>
      <c r="I88" s="613"/>
      <c r="J88" s="613"/>
      <c r="K88" s="697"/>
      <c r="L88" s="1127"/>
      <c r="M88" s="1481"/>
      <c r="N88" s="1129"/>
      <c r="O88" s="643"/>
    </row>
    <row r="89" spans="1:15" ht="51">
      <c r="A89" s="879" t="s">
        <v>586</v>
      </c>
      <c r="B89" s="780" t="s">
        <v>1023</v>
      </c>
      <c r="C89" s="739"/>
      <c r="D89" s="610"/>
      <c r="E89" s="611"/>
      <c r="F89" s="611"/>
      <c r="G89" s="612"/>
      <c r="H89" s="582"/>
      <c r="I89" s="613"/>
      <c r="J89" s="613"/>
      <c r="K89" s="697"/>
      <c r="L89" s="1127"/>
      <c r="M89" s="1481"/>
      <c r="N89" s="1129"/>
      <c r="O89" s="643"/>
    </row>
    <row r="90" spans="1:15" ht="38.25">
      <c r="A90" s="879" t="s">
        <v>586</v>
      </c>
      <c r="B90" s="780" t="s">
        <v>1078</v>
      </c>
      <c r="C90" s="739"/>
      <c r="D90" s="610"/>
      <c r="E90" s="611"/>
      <c r="F90" s="611"/>
      <c r="G90" s="612"/>
      <c r="H90" s="582"/>
      <c r="I90" s="613"/>
      <c r="J90" s="613"/>
      <c r="K90" s="697"/>
      <c r="L90" s="1127"/>
      <c r="M90" s="1481"/>
      <c r="N90" s="1129"/>
      <c r="O90" s="643"/>
    </row>
    <row r="91" spans="1:15" ht="38.25">
      <c r="A91" s="725"/>
      <c r="B91" s="780" t="s">
        <v>1077</v>
      </c>
      <c r="C91" s="740"/>
      <c r="D91" s="614"/>
      <c r="E91" s="615"/>
      <c r="F91" s="615"/>
      <c r="G91" s="616"/>
      <c r="H91" s="586"/>
      <c r="I91" s="617"/>
      <c r="J91" s="617"/>
      <c r="K91" s="698"/>
      <c r="L91" s="1127"/>
      <c r="M91" s="1481"/>
      <c r="N91" s="1129"/>
      <c r="O91" s="643"/>
    </row>
    <row r="92" spans="1:15" ht="51">
      <c r="A92" s="838"/>
      <c r="B92" s="780" t="s">
        <v>1378</v>
      </c>
      <c r="C92" s="839"/>
      <c r="D92" s="840"/>
      <c r="E92" s="841"/>
      <c r="F92" s="841"/>
      <c r="G92" s="842"/>
      <c r="H92" s="595"/>
      <c r="I92" s="843"/>
      <c r="J92" s="843"/>
      <c r="K92" s="844"/>
      <c r="L92" s="1127"/>
      <c r="M92" s="1481"/>
      <c r="N92" s="1129"/>
      <c r="O92" s="643"/>
    </row>
    <row r="93" spans="1:15" ht="15.75" thickBot="1">
      <c r="A93" s="733"/>
      <c r="B93" s="732" t="s">
        <v>117</v>
      </c>
      <c r="C93" s="736"/>
      <c r="D93" s="605"/>
      <c r="E93" s="606"/>
      <c r="F93" s="606"/>
      <c r="G93" s="607"/>
      <c r="H93" s="608"/>
      <c r="I93" s="609"/>
      <c r="J93" s="609"/>
      <c r="K93" s="696"/>
      <c r="L93" s="1130"/>
      <c r="M93" s="1131"/>
      <c r="N93" s="1132"/>
      <c r="O93" s="643"/>
    </row>
    <row r="94" spans="1:15" ht="19.5" thickBot="1">
      <c r="A94" s="1082" t="s">
        <v>1080</v>
      </c>
      <c r="B94" s="1083"/>
      <c r="C94" s="1083"/>
      <c r="D94" s="1083"/>
      <c r="E94" s="1083"/>
      <c r="F94" s="1083"/>
      <c r="G94" s="1083"/>
      <c r="H94" s="1083"/>
      <c r="I94" s="1083"/>
      <c r="J94" s="1083"/>
      <c r="K94" s="1083"/>
      <c r="L94" s="1083"/>
      <c r="M94" s="1083"/>
      <c r="N94" s="1084"/>
    </row>
    <row r="95" spans="1:15" ht="16.5" thickBot="1">
      <c r="A95" s="1079" t="s">
        <v>589</v>
      </c>
      <c r="B95" s="1252"/>
      <c r="C95" s="1080"/>
      <c r="D95" s="1080"/>
      <c r="E95" s="1080"/>
      <c r="F95" s="1080"/>
      <c r="G95" s="1080"/>
      <c r="H95" s="1080"/>
      <c r="I95" s="1080"/>
      <c r="J95" s="1080"/>
      <c r="K95" s="1080"/>
      <c r="L95" s="1080"/>
      <c r="M95" s="1080"/>
      <c r="N95" s="1081"/>
    </row>
    <row r="96" spans="1:15" ht="51.75" thickBot="1">
      <c r="A96" s="1010" t="s">
        <v>586</v>
      </c>
      <c r="B96" s="997" t="s">
        <v>1127</v>
      </c>
      <c r="C96" s="952"/>
      <c r="D96" s="953"/>
      <c r="E96" s="954"/>
      <c r="F96" s="954"/>
      <c r="G96" s="955"/>
      <c r="H96" s="956"/>
      <c r="I96" s="957"/>
      <c r="J96" s="957"/>
      <c r="K96" s="958"/>
      <c r="L96" s="1393"/>
      <c r="M96" s="1394"/>
      <c r="N96" s="1395"/>
      <c r="O96" s="643"/>
    </row>
    <row r="97" spans="1:15" ht="14.45" customHeight="1">
      <c r="A97" s="1248" t="s">
        <v>646</v>
      </c>
      <c r="B97" s="1248"/>
      <c r="C97" s="1248"/>
      <c r="D97" s="1248"/>
      <c r="E97" s="1248"/>
      <c r="F97" s="1248"/>
      <c r="G97" s="1248"/>
      <c r="H97" s="1248"/>
      <c r="I97" s="1248"/>
      <c r="J97" s="1248"/>
      <c r="K97" s="1248"/>
      <c r="L97" s="1248"/>
      <c r="M97" s="1248"/>
      <c r="N97" s="1248"/>
      <c r="O97" s="643"/>
    </row>
    <row r="98" spans="1:15" ht="14.45" customHeight="1" thickBot="1">
      <c r="A98" s="999"/>
      <c r="B98" s="999"/>
      <c r="C98" s="999"/>
      <c r="D98" s="999"/>
      <c r="E98" s="999"/>
      <c r="F98" s="999"/>
      <c r="G98" s="999"/>
      <c r="H98" s="999"/>
      <c r="I98" s="999"/>
      <c r="J98" s="999"/>
      <c r="K98" s="999"/>
      <c r="L98" s="999"/>
      <c r="M98" s="999"/>
      <c r="N98" s="999"/>
      <c r="O98" s="643"/>
    </row>
    <row r="99" spans="1:15" ht="31.15" customHeight="1" thickBot="1">
      <c r="A99" s="1101" t="s">
        <v>1344</v>
      </c>
      <c r="B99" s="664"/>
      <c r="C99" s="665"/>
      <c r="D99" s="1103" t="s">
        <v>617</v>
      </c>
      <c r="E99" s="1250"/>
      <c r="F99" s="1250"/>
      <c r="G99" s="1251"/>
      <c r="H99" s="1115" t="s">
        <v>618</v>
      </c>
      <c r="I99" s="1116"/>
      <c r="J99" s="1116"/>
      <c r="K99" s="1117"/>
      <c r="L99" s="1249"/>
      <c r="M99" s="1059"/>
      <c r="N99" s="1060"/>
      <c r="O99" s="643"/>
    </row>
    <row r="100" spans="1:15" ht="126.75" customHeight="1" thickBot="1">
      <c r="A100" s="1102"/>
      <c r="B100" s="667" t="s">
        <v>614</v>
      </c>
      <c r="C100" s="679" t="s">
        <v>642</v>
      </c>
      <c r="D100" s="708" t="s">
        <v>641</v>
      </c>
      <c r="E100" s="709" t="s">
        <v>639</v>
      </c>
      <c r="F100" s="709" t="s">
        <v>17</v>
      </c>
      <c r="G100" s="710" t="s">
        <v>18</v>
      </c>
      <c r="H100" s="705" t="s">
        <v>641</v>
      </c>
      <c r="I100" s="706" t="s">
        <v>639</v>
      </c>
      <c r="J100" s="706" t="s">
        <v>17</v>
      </c>
      <c r="K100" s="707" t="s">
        <v>18</v>
      </c>
      <c r="L100" s="1061" t="s">
        <v>619</v>
      </c>
      <c r="M100" s="1062"/>
      <c r="N100" s="1063"/>
      <c r="O100" s="643"/>
    </row>
    <row r="101" spans="1:15" ht="33" customHeight="1">
      <c r="A101" s="879" t="s">
        <v>586</v>
      </c>
      <c r="B101" s="1009" t="s">
        <v>1123</v>
      </c>
      <c r="C101" s="618"/>
      <c r="D101" s="619"/>
      <c r="E101" s="620"/>
      <c r="F101" s="620"/>
      <c r="G101" s="621"/>
      <c r="H101" s="622"/>
      <c r="I101" s="623"/>
      <c r="J101" s="623"/>
      <c r="K101" s="699"/>
      <c r="L101" s="1152"/>
      <c r="M101" s="1065"/>
      <c r="N101" s="1066"/>
      <c r="O101" s="643"/>
    </row>
    <row r="102" spans="1:15" ht="80.25" customHeight="1">
      <c r="A102" s="879" t="s">
        <v>586</v>
      </c>
      <c r="B102" s="784" t="s">
        <v>1128</v>
      </c>
      <c r="C102" s="624"/>
      <c r="D102" s="625"/>
      <c r="E102" s="590"/>
      <c r="F102" s="590"/>
      <c r="G102" s="626"/>
      <c r="H102" s="602"/>
      <c r="I102" s="576"/>
      <c r="J102" s="576"/>
      <c r="K102" s="693"/>
      <c r="L102" s="1153"/>
      <c r="M102" s="1244"/>
      <c r="N102" s="1069"/>
      <c r="O102" s="643"/>
    </row>
    <row r="103" spans="1:15" ht="68.25" customHeight="1">
      <c r="A103" s="879" t="s">
        <v>586</v>
      </c>
      <c r="B103" s="784" t="s">
        <v>1129</v>
      </c>
      <c r="C103" s="624"/>
      <c r="D103" s="625"/>
      <c r="E103" s="590"/>
      <c r="F103" s="590"/>
      <c r="G103" s="626"/>
      <c r="H103" s="602"/>
      <c r="I103" s="576"/>
      <c r="J103" s="576"/>
      <c r="K103" s="693"/>
      <c r="L103" s="1153"/>
      <c r="M103" s="1244"/>
      <c r="N103" s="1069"/>
      <c r="O103" s="643"/>
    </row>
    <row r="104" spans="1:15" ht="42.75" customHeight="1">
      <c r="A104" s="879" t="s">
        <v>586</v>
      </c>
      <c r="B104" s="784" t="s">
        <v>1124</v>
      </c>
      <c r="C104" s="624"/>
      <c r="D104" s="625"/>
      <c r="E104" s="590"/>
      <c r="F104" s="590"/>
      <c r="G104" s="626"/>
      <c r="H104" s="602"/>
      <c r="I104" s="576"/>
      <c r="J104" s="576"/>
      <c r="K104" s="693"/>
      <c r="L104" s="1153"/>
      <c r="M104" s="1244"/>
      <c r="N104" s="1069"/>
      <c r="O104" s="643"/>
    </row>
    <row r="105" spans="1:15" ht="63.75" customHeight="1">
      <c r="A105" s="725"/>
      <c r="B105" s="784" t="s">
        <v>1130</v>
      </c>
      <c r="C105" s="624"/>
      <c r="D105" s="625"/>
      <c r="E105" s="590"/>
      <c r="F105" s="590"/>
      <c r="G105" s="626"/>
      <c r="H105" s="602"/>
      <c r="I105" s="576"/>
      <c r="J105" s="576"/>
      <c r="K105" s="693"/>
      <c r="L105" s="1153"/>
      <c r="M105" s="1244"/>
      <c r="N105" s="1069"/>
      <c r="O105" s="643"/>
    </row>
    <row r="106" spans="1:15" ht="81.75" customHeight="1">
      <c r="A106" s="725"/>
      <c r="B106" s="784" t="s">
        <v>1131</v>
      </c>
      <c r="C106" s="624"/>
      <c r="D106" s="625"/>
      <c r="E106" s="590"/>
      <c r="F106" s="590"/>
      <c r="G106" s="626"/>
      <c r="H106" s="602"/>
      <c r="I106" s="576"/>
      <c r="J106" s="576"/>
      <c r="K106" s="693"/>
      <c r="L106" s="1153"/>
      <c r="M106" s="1244"/>
      <c r="N106" s="1069"/>
      <c r="O106" s="643"/>
    </row>
    <row r="107" spans="1:15" ht="15.75" thickBot="1">
      <c r="A107" s="733"/>
      <c r="B107" s="631" t="s">
        <v>117</v>
      </c>
      <c r="C107" s="635"/>
      <c r="D107" s="636"/>
      <c r="E107" s="637"/>
      <c r="F107" s="637"/>
      <c r="G107" s="637"/>
      <c r="H107" s="608"/>
      <c r="I107" s="638"/>
      <c r="J107" s="638"/>
      <c r="K107" s="638"/>
      <c r="L107" s="1154"/>
      <c r="M107" s="1071"/>
      <c r="N107" s="1072"/>
      <c r="O107" s="643"/>
    </row>
    <row r="108" spans="1:15" ht="13.9" customHeight="1">
      <c r="A108" s="1345" t="s">
        <v>646</v>
      </c>
      <c r="B108" s="1345"/>
      <c r="C108" s="1345"/>
      <c r="D108" s="1345"/>
      <c r="E108" s="1345"/>
      <c r="F108" s="1345"/>
      <c r="G108" s="1345"/>
      <c r="H108" s="1345"/>
      <c r="I108" s="1345"/>
      <c r="J108" s="1345"/>
      <c r="K108" s="1345"/>
      <c r="L108" s="1345"/>
      <c r="M108" s="1345"/>
      <c r="N108" s="1345"/>
      <c r="O108" s="643"/>
    </row>
    <row r="109" spans="1:15" ht="13.9" customHeight="1" thickBot="1">
      <c r="A109" s="1000"/>
      <c r="B109" s="1000"/>
      <c r="C109" s="1000"/>
      <c r="D109" s="1000"/>
      <c r="E109" s="1000"/>
      <c r="F109" s="1000"/>
      <c r="G109" s="1000"/>
      <c r="H109" s="1000"/>
      <c r="I109" s="1000"/>
      <c r="J109" s="1000"/>
      <c r="K109" s="1000"/>
      <c r="L109" s="1000"/>
      <c r="M109" s="1000"/>
      <c r="N109" s="1000"/>
      <c r="O109" s="643"/>
    </row>
    <row r="110" spans="1:15" ht="31.15" customHeight="1" thickBot="1">
      <c r="A110" s="1101" t="s">
        <v>1344</v>
      </c>
      <c r="B110" s="664"/>
      <c r="C110" s="665"/>
      <c r="D110" s="1103" t="s">
        <v>617</v>
      </c>
      <c r="E110" s="1250"/>
      <c r="F110" s="1250"/>
      <c r="G110" s="1251"/>
      <c r="H110" s="1115" t="s">
        <v>618</v>
      </c>
      <c r="I110" s="1116"/>
      <c r="J110" s="1116"/>
      <c r="K110" s="1117"/>
      <c r="L110" s="1249"/>
      <c r="M110" s="1059"/>
      <c r="N110" s="1060"/>
      <c r="O110" s="643"/>
    </row>
    <row r="111" spans="1:15" ht="127.15" customHeight="1" thickBot="1">
      <c r="A111" s="1102"/>
      <c r="B111" s="667" t="s">
        <v>614</v>
      </c>
      <c r="C111" s="679" t="s">
        <v>642</v>
      </c>
      <c r="D111" s="708" t="s">
        <v>641</v>
      </c>
      <c r="E111" s="709" t="s">
        <v>639</v>
      </c>
      <c r="F111" s="709" t="s">
        <v>17</v>
      </c>
      <c r="G111" s="710" t="s">
        <v>18</v>
      </c>
      <c r="H111" s="705" t="s">
        <v>641</v>
      </c>
      <c r="I111" s="706" t="s">
        <v>639</v>
      </c>
      <c r="J111" s="706" t="s">
        <v>17</v>
      </c>
      <c r="K111" s="707" t="s">
        <v>18</v>
      </c>
      <c r="L111" s="1061" t="s">
        <v>619</v>
      </c>
      <c r="M111" s="1062"/>
      <c r="N111" s="1063"/>
      <c r="O111" s="643"/>
    </row>
    <row r="112" spans="1:15" s="685" customFormat="1" ht="24" customHeight="1" thickBot="1">
      <c r="A112" s="1082" t="s">
        <v>1125</v>
      </c>
      <c r="B112" s="1305"/>
      <c r="C112" s="1083"/>
      <c r="D112" s="1083"/>
      <c r="E112" s="1083"/>
      <c r="F112" s="1083"/>
      <c r="G112" s="1083"/>
      <c r="H112" s="1083"/>
      <c r="I112" s="1083"/>
      <c r="J112" s="1083"/>
      <c r="K112" s="1083"/>
      <c r="L112" s="1083"/>
      <c r="M112" s="1083"/>
      <c r="N112" s="1084"/>
      <c r="O112" s="684"/>
    </row>
    <row r="113" spans="1:15" ht="16.5" thickBot="1">
      <c r="A113" s="1079" t="s">
        <v>589</v>
      </c>
      <c r="B113" s="1252"/>
      <c r="C113" s="1080"/>
      <c r="D113" s="1080"/>
      <c r="E113" s="1080"/>
      <c r="F113" s="1080"/>
      <c r="G113" s="1080"/>
      <c r="H113" s="1080"/>
      <c r="I113" s="1080"/>
      <c r="J113" s="1080"/>
      <c r="K113" s="1080"/>
      <c r="L113" s="1080"/>
      <c r="M113" s="1080"/>
      <c r="N113" s="1081"/>
      <c r="O113" s="643"/>
    </row>
    <row r="114" spans="1:15" ht="50.25" customHeight="1">
      <c r="A114" s="879" t="s">
        <v>586</v>
      </c>
      <c r="B114" s="781" t="s">
        <v>1090</v>
      </c>
      <c r="C114" s="618"/>
      <c r="D114" s="619"/>
      <c r="E114" s="620"/>
      <c r="F114" s="620"/>
      <c r="G114" s="621"/>
      <c r="H114" s="622"/>
      <c r="I114" s="623"/>
      <c r="J114" s="623"/>
      <c r="K114" s="699"/>
      <c r="L114" s="1152"/>
      <c r="M114" s="1065"/>
      <c r="N114" s="1066"/>
      <c r="O114" s="643"/>
    </row>
    <row r="115" spans="1:15" ht="33" customHeight="1">
      <c r="A115" s="879" t="s">
        <v>586</v>
      </c>
      <c r="B115" s="780" t="s">
        <v>1126</v>
      </c>
      <c r="C115" s="624"/>
      <c r="D115" s="625"/>
      <c r="E115" s="590"/>
      <c r="F115" s="590"/>
      <c r="G115" s="626"/>
      <c r="H115" s="602"/>
      <c r="I115" s="576"/>
      <c r="J115" s="576"/>
      <c r="K115" s="693"/>
      <c r="L115" s="1153"/>
      <c r="M115" s="1244"/>
      <c r="N115" s="1069"/>
      <c r="O115" s="643"/>
    </row>
    <row r="116" spans="1:15" ht="51">
      <c r="A116" s="879" t="s">
        <v>586</v>
      </c>
      <c r="B116" s="929" t="s">
        <v>1132</v>
      </c>
      <c r="C116" s="618"/>
      <c r="D116" s="619"/>
      <c r="E116" s="620"/>
      <c r="F116" s="620"/>
      <c r="G116" s="621"/>
      <c r="H116" s="622"/>
      <c r="I116" s="623"/>
      <c r="J116" s="623"/>
      <c r="K116" s="699"/>
      <c r="L116" s="1153"/>
      <c r="M116" s="1244"/>
      <c r="N116" s="1069"/>
      <c r="O116" s="643"/>
    </row>
    <row r="117" spans="1:15" ht="21.75" customHeight="1">
      <c r="A117" s="879" t="s">
        <v>586</v>
      </c>
      <c r="B117" s="780" t="s">
        <v>1133</v>
      </c>
      <c r="C117" s="624"/>
      <c r="D117" s="625"/>
      <c r="E117" s="590"/>
      <c r="F117" s="590"/>
      <c r="G117" s="626"/>
      <c r="H117" s="602"/>
      <c r="I117" s="576"/>
      <c r="J117" s="576"/>
      <c r="K117" s="693"/>
      <c r="L117" s="1153"/>
      <c r="M117" s="1244"/>
      <c r="N117" s="1069"/>
      <c r="O117" s="643"/>
    </row>
    <row r="118" spans="1:15" ht="31.5" customHeight="1">
      <c r="A118" s="879" t="s">
        <v>586</v>
      </c>
      <c r="B118" s="780" t="s">
        <v>1134</v>
      </c>
      <c r="C118" s="624"/>
      <c r="D118" s="625"/>
      <c r="E118" s="590"/>
      <c r="F118" s="590"/>
      <c r="G118" s="626"/>
      <c r="H118" s="602"/>
      <c r="I118" s="576"/>
      <c r="J118" s="576"/>
      <c r="K118" s="693"/>
      <c r="L118" s="1153"/>
      <c r="M118" s="1244"/>
      <c r="N118" s="1069"/>
      <c r="O118" s="643"/>
    </row>
    <row r="119" spans="1:15" ht="55.5" customHeight="1">
      <c r="A119" s="725"/>
      <c r="B119" s="780" t="s">
        <v>1135</v>
      </c>
      <c r="C119" s="624"/>
      <c r="D119" s="625"/>
      <c r="E119" s="590"/>
      <c r="F119" s="590"/>
      <c r="G119" s="626"/>
      <c r="H119" s="602"/>
      <c r="I119" s="576"/>
      <c r="J119" s="576"/>
      <c r="K119" s="693"/>
      <c r="L119" s="1153"/>
      <c r="M119" s="1244"/>
      <c r="N119" s="1069"/>
      <c r="O119" s="643"/>
    </row>
    <row r="120" spans="1:15" ht="46.5" customHeight="1">
      <c r="A120" s="725"/>
      <c r="B120" s="780" t="s">
        <v>1092</v>
      </c>
      <c r="C120" s="624"/>
      <c r="D120" s="625"/>
      <c r="E120" s="590"/>
      <c r="F120" s="590"/>
      <c r="G120" s="626"/>
      <c r="H120" s="602"/>
      <c r="I120" s="576"/>
      <c r="J120" s="576"/>
      <c r="K120" s="693"/>
      <c r="L120" s="1153"/>
      <c r="M120" s="1244"/>
      <c r="N120" s="1069"/>
      <c r="O120" s="643"/>
    </row>
    <row r="121" spans="1:15" ht="43.5" customHeight="1">
      <c r="A121" s="725"/>
      <c r="B121" s="780" t="s">
        <v>1136</v>
      </c>
      <c r="C121" s="624"/>
      <c r="D121" s="625"/>
      <c r="E121" s="590"/>
      <c r="F121" s="590"/>
      <c r="G121" s="626"/>
      <c r="H121" s="602"/>
      <c r="I121" s="576"/>
      <c r="J121" s="576"/>
      <c r="K121" s="693"/>
      <c r="L121" s="1153"/>
      <c r="M121" s="1244"/>
      <c r="N121" s="1069"/>
      <c r="O121" s="643"/>
    </row>
    <row r="122" spans="1:15" ht="16.5" customHeight="1" thickBot="1">
      <c r="A122" s="733"/>
      <c r="B122" s="631" t="s">
        <v>117</v>
      </c>
      <c r="C122" s="635"/>
      <c r="D122" s="636"/>
      <c r="E122" s="637"/>
      <c r="F122" s="637"/>
      <c r="G122" s="637"/>
      <c r="H122" s="608"/>
      <c r="I122" s="638"/>
      <c r="J122" s="638"/>
      <c r="K122" s="638"/>
      <c r="L122" s="1154"/>
      <c r="M122" s="1071"/>
      <c r="N122" s="1072"/>
      <c r="O122" s="643"/>
    </row>
    <row r="123" spans="1:15" ht="13.9" customHeight="1" thickBot="1">
      <c r="A123" s="1345" t="s">
        <v>646</v>
      </c>
      <c r="B123" s="1345"/>
      <c r="C123" s="1345"/>
      <c r="D123" s="1345"/>
      <c r="E123" s="1345"/>
      <c r="F123" s="1345"/>
      <c r="G123" s="1345"/>
      <c r="H123" s="1345"/>
      <c r="I123" s="1345"/>
      <c r="J123" s="1345"/>
      <c r="K123" s="1345"/>
      <c r="L123" s="1345"/>
      <c r="M123" s="1345"/>
      <c r="N123" s="1345"/>
      <c r="O123" s="643"/>
    </row>
    <row r="124" spans="1:15" ht="31.15" customHeight="1" thickBot="1">
      <c r="A124" s="1101" t="s">
        <v>1344</v>
      </c>
      <c r="B124" s="664"/>
      <c r="C124" s="665"/>
      <c r="D124" s="1103" t="s">
        <v>617</v>
      </c>
      <c r="E124" s="1250"/>
      <c r="F124" s="1250"/>
      <c r="G124" s="1251"/>
      <c r="H124" s="1115" t="s">
        <v>618</v>
      </c>
      <c r="I124" s="1116"/>
      <c r="J124" s="1116"/>
      <c r="K124" s="1117"/>
      <c r="L124" s="1249"/>
      <c r="M124" s="1059"/>
      <c r="N124" s="1060"/>
      <c r="O124" s="643"/>
    </row>
    <row r="125" spans="1:15" ht="110.25" customHeight="1" thickBot="1">
      <c r="A125" s="1102"/>
      <c r="B125" s="667" t="s">
        <v>614</v>
      </c>
      <c r="C125" s="679" t="s">
        <v>642</v>
      </c>
      <c r="D125" s="708" t="s">
        <v>641</v>
      </c>
      <c r="E125" s="709" t="s">
        <v>639</v>
      </c>
      <c r="F125" s="709" t="s">
        <v>17</v>
      </c>
      <c r="G125" s="710" t="s">
        <v>18</v>
      </c>
      <c r="H125" s="705" t="s">
        <v>641</v>
      </c>
      <c r="I125" s="706" t="s">
        <v>639</v>
      </c>
      <c r="J125" s="706" t="s">
        <v>17</v>
      </c>
      <c r="K125" s="707" t="s">
        <v>18</v>
      </c>
      <c r="L125" s="1061" t="s">
        <v>619</v>
      </c>
      <c r="M125" s="1062"/>
      <c r="N125" s="1063"/>
      <c r="O125" s="643"/>
    </row>
    <row r="126" spans="1:15" s="685" customFormat="1" ht="24" customHeight="1" thickBot="1">
      <c r="A126" s="1082" t="s">
        <v>1137</v>
      </c>
      <c r="B126" s="1305"/>
      <c r="C126" s="1083"/>
      <c r="D126" s="1083"/>
      <c r="E126" s="1083"/>
      <c r="F126" s="1083"/>
      <c r="G126" s="1083"/>
      <c r="H126" s="1083"/>
      <c r="I126" s="1083"/>
      <c r="J126" s="1083"/>
      <c r="K126" s="1083"/>
      <c r="L126" s="1083"/>
      <c r="M126" s="1083"/>
      <c r="N126" s="1084"/>
      <c r="O126" s="684"/>
    </row>
    <row r="127" spans="1:15" ht="16.5" thickBot="1">
      <c r="A127" s="1079" t="s">
        <v>589</v>
      </c>
      <c r="B127" s="1252"/>
      <c r="C127" s="1080"/>
      <c r="D127" s="1080"/>
      <c r="E127" s="1080"/>
      <c r="F127" s="1080"/>
      <c r="G127" s="1080"/>
      <c r="H127" s="1080"/>
      <c r="I127" s="1080"/>
      <c r="J127" s="1080"/>
      <c r="K127" s="1080"/>
      <c r="L127" s="1080"/>
      <c r="M127" s="1080"/>
      <c r="N127" s="1081"/>
      <c r="O127" s="643"/>
    </row>
    <row r="128" spans="1:15" ht="51">
      <c r="A128" s="879" t="s">
        <v>586</v>
      </c>
      <c r="B128" s="783" t="s">
        <v>1140</v>
      </c>
      <c r="C128" s="618"/>
      <c r="D128" s="619"/>
      <c r="E128" s="620"/>
      <c r="F128" s="620"/>
      <c r="G128" s="621"/>
      <c r="H128" s="622"/>
      <c r="I128" s="623"/>
      <c r="J128" s="623"/>
      <c r="K128" s="699"/>
      <c r="L128" s="1499"/>
      <c r="M128" s="1500"/>
      <c r="N128" s="1501"/>
      <c r="O128" s="643"/>
    </row>
    <row r="129" spans="1:15" ht="25.5">
      <c r="A129" s="879" t="s">
        <v>586</v>
      </c>
      <c r="B129" s="784" t="s">
        <v>985</v>
      </c>
      <c r="C129" s="618"/>
      <c r="D129" s="619"/>
      <c r="E129" s="620"/>
      <c r="F129" s="620"/>
      <c r="G129" s="621"/>
      <c r="H129" s="622"/>
      <c r="I129" s="623"/>
      <c r="J129" s="623"/>
      <c r="K129" s="699"/>
      <c r="L129" s="1502"/>
      <c r="M129" s="1587"/>
      <c r="N129" s="1504"/>
      <c r="O129" s="643"/>
    </row>
    <row r="130" spans="1:15" ht="51">
      <c r="A130" s="879" t="s">
        <v>586</v>
      </c>
      <c r="B130" s="784" t="s">
        <v>1141</v>
      </c>
      <c r="C130" s="618"/>
      <c r="D130" s="619"/>
      <c r="E130" s="620"/>
      <c r="F130" s="620"/>
      <c r="G130" s="621"/>
      <c r="H130" s="622"/>
      <c r="I130" s="623"/>
      <c r="J130" s="623"/>
      <c r="K130" s="699"/>
      <c r="L130" s="1502"/>
      <c r="M130" s="1587"/>
      <c r="N130" s="1504"/>
      <c r="O130" s="643"/>
    </row>
    <row r="131" spans="1:15" ht="38.25">
      <c r="A131" s="879" t="s">
        <v>586</v>
      </c>
      <c r="B131" s="784" t="s">
        <v>1138</v>
      </c>
      <c r="C131" s="618"/>
      <c r="D131" s="619"/>
      <c r="E131" s="620"/>
      <c r="F131" s="620"/>
      <c r="G131" s="621"/>
      <c r="H131" s="622"/>
      <c r="I131" s="623"/>
      <c r="J131" s="623"/>
      <c r="K131" s="699"/>
      <c r="L131" s="1502"/>
      <c r="M131" s="1587"/>
      <c r="N131" s="1504"/>
      <c r="O131" s="643"/>
    </row>
    <row r="132" spans="1:15" ht="48.75" customHeight="1">
      <c r="A132" s="879" t="s">
        <v>586</v>
      </c>
      <c r="B132" s="784" t="s">
        <v>987</v>
      </c>
      <c r="C132" s="618"/>
      <c r="D132" s="619"/>
      <c r="E132" s="620"/>
      <c r="F132" s="620"/>
      <c r="G132" s="621"/>
      <c r="H132" s="622"/>
      <c r="I132" s="623"/>
      <c r="J132" s="623"/>
      <c r="K132" s="699"/>
      <c r="L132" s="1502"/>
      <c r="M132" s="1587"/>
      <c r="N132" s="1504"/>
      <c r="O132" s="643"/>
    </row>
    <row r="133" spans="1:15" ht="68.25" customHeight="1">
      <c r="A133" s="879" t="s">
        <v>586</v>
      </c>
      <c r="B133" s="784" t="s">
        <v>1098</v>
      </c>
      <c r="C133" s="618"/>
      <c r="D133" s="619"/>
      <c r="E133" s="620"/>
      <c r="F133" s="620"/>
      <c r="G133" s="621"/>
      <c r="H133" s="622"/>
      <c r="I133" s="623"/>
      <c r="J133" s="623"/>
      <c r="K133" s="699"/>
      <c r="L133" s="1502"/>
      <c r="M133" s="1587"/>
      <c r="N133" s="1504"/>
      <c r="O133" s="643"/>
    </row>
    <row r="134" spans="1:15" ht="22.5" customHeight="1">
      <c r="A134" s="725"/>
      <c r="B134" s="784" t="s">
        <v>1139</v>
      </c>
      <c r="C134" s="618"/>
      <c r="D134" s="619"/>
      <c r="E134" s="620"/>
      <c r="F134" s="620"/>
      <c r="G134" s="621"/>
      <c r="H134" s="622"/>
      <c r="I134" s="623"/>
      <c r="J134" s="623"/>
      <c r="K134" s="699"/>
      <c r="L134" s="1502"/>
      <c r="M134" s="1587"/>
      <c r="N134" s="1504"/>
      <c r="O134" s="643"/>
    </row>
    <row r="135" spans="1:15" ht="51">
      <c r="A135" s="725"/>
      <c r="B135" s="784" t="s">
        <v>1142</v>
      </c>
      <c r="C135" s="618"/>
      <c r="D135" s="619"/>
      <c r="E135" s="620"/>
      <c r="F135" s="620"/>
      <c r="G135" s="621"/>
      <c r="H135" s="622"/>
      <c r="I135" s="623"/>
      <c r="J135" s="623"/>
      <c r="K135" s="699"/>
      <c r="L135" s="1502"/>
      <c r="M135" s="1587"/>
      <c r="N135" s="1504"/>
      <c r="O135" s="643"/>
    </row>
    <row r="136" spans="1:15" ht="15.75" thickBot="1">
      <c r="A136" s="733"/>
      <c r="B136" s="743" t="s">
        <v>117</v>
      </c>
      <c r="C136" s="635"/>
      <c r="D136" s="636"/>
      <c r="E136" s="637"/>
      <c r="F136" s="637"/>
      <c r="G136" s="637"/>
      <c r="H136" s="608"/>
      <c r="I136" s="638"/>
      <c r="J136" s="638"/>
      <c r="K136" s="638"/>
      <c r="L136" s="1505"/>
      <c r="M136" s="1506"/>
      <c r="N136" s="1507"/>
      <c r="O136" s="643"/>
    </row>
    <row r="137" spans="1:15" s="935" customFormat="1" ht="17.45" customHeight="1" thickBot="1">
      <c r="A137" s="1347" t="s">
        <v>646</v>
      </c>
      <c r="B137" s="1345"/>
      <c r="C137" s="1347"/>
      <c r="D137" s="1347"/>
      <c r="E137" s="1347"/>
      <c r="F137" s="1347"/>
      <c r="G137" s="1347"/>
      <c r="H137" s="1347"/>
      <c r="I137" s="1347"/>
      <c r="J137" s="1347"/>
      <c r="K137" s="1347"/>
      <c r="L137" s="1347"/>
      <c r="M137" s="1347"/>
      <c r="N137" s="1347"/>
      <c r="O137" s="941"/>
    </row>
    <row r="138" spans="1:15" ht="31.15" customHeight="1" thickBot="1">
      <c r="A138" s="1101" t="s">
        <v>1344</v>
      </c>
      <c r="B138" s="664"/>
      <c r="C138" s="665"/>
      <c r="D138" s="1103" t="s">
        <v>617</v>
      </c>
      <c r="E138" s="1250"/>
      <c r="F138" s="1250"/>
      <c r="G138" s="1251"/>
      <c r="H138" s="1115" t="s">
        <v>618</v>
      </c>
      <c r="I138" s="1116"/>
      <c r="J138" s="1116"/>
      <c r="K138" s="1117"/>
      <c r="L138" s="1249"/>
      <c r="M138" s="1059"/>
      <c r="N138" s="1060"/>
      <c r="O138" s="643"/>
    </row>
    <row r="139" spans="1:15" ht="110.25" customHeight="1" thickBot="1">
      <c r="A139" s="1102"/>
      <c r="B139" s="667" t="s">
        <v>614</v>
      </c>
      <c r="C139" s="679" t="s">
        <v>642</v>
      </c>
      <c r="D139" s="708" t="s">
        <v>641</v>
      </c>
      <c r="E139" s="709" t="s">
        <v>639</v>
      </c>
      <c r="F139" s="709" t="s">
        <v>17</v>
      </c>
      <c r="G139" s="710" t="s">
        <v>18</v>
      </c>
      <c r="H139" s="705" t="s">
        <v>641</v>
      </c>
      <c r="I139" s="706" t="s">
        <v>639</v>
      </c>
      <c r="J139" s="706" t="s">
        <v>17</v>
      </c>
      <c r="K139" s="707" t="s">
        <v>18</v>
      </c>
      <c r="L139" s="1061" t="s">
        <v>619</v>
      </c>
      <c r="M139" s="1062"/>
      <c r="N139" s="1063"/>
      <c r="O139" s="643"/>
    </row>
    <row r="140" spans="1:15" s="685" customFormat="1" ht="24" customHeight="1" thickBot="1">
      <c r="A140" s="1082" t="s">
        <v>906</v>
      </c>
      <c r="B140" s="1305"/>
      <c r="C140" s="1083"/>
      <c r="D140" s="1083"/>
      <c r="E140" s="1083"/>
      <c r="F140" s="1083"/>
      <c r="G140" s="1083"/>
      <c r="H140" s="1083"/>
      <c r="I140" s="1083"/>
      <c r="J140" s="1083"/>
      <c r="K140" s="1083"/>
      <c r="L140" s="1083"/>
      <c r="M140" s="1083"/>
      <c r="N140" s="1084"/>
    </row>
    <row r="141" spans="1:15" ht="16.5" thickBot="1">
      <c r="A141" s="1079" t="s">
        <v>589</v>
      </c>
      <c r="B141" s="1080"/>
      <c r="C141" s="1080"/>
      <c r="D141" s="1080"/>
      <c r="E141" s="1080"/>
      <c r="F141" s="1080"/>
      <c r="G141" s="1080"/>
      <c r="H141" s="1080"/>
      <c r="I141" s="1080"/>
      <c r="J141" s="1080"/>
      <c r="K141" s="1080"/>
      <c r="L141" s="1080"/>
      <c r="M141" s="1080"/>
      <c r="N141" s="1081"/>
      <c r="O141" s="643"/>
    </row>
    <row r="142" spans="1:15" ht="51">
      <c r="A142" s="879" t="s">
        <v>586</v>
      </c>
      <c r="B142" s="1009" t="s">
        <v>1144</v>
      </c>
      <c r="C142" s="618"/>
      <c r="D142" s="619"/>
      <c r="E142" s="620"/>
      <c r="F142" s="620"/>
      <c r="G142" s="621"/>
      <c r="H142" s="622"/>
      <c r="I142" s="623"/>
      <c r="J142" s="623"/>
      <c r="K142" s="699"/>
      <c r="L142" s="1067"/>
      <c r="M142" s="1244"/>
      <c r="N142" s="1069"/>
      <c r="O142" s="643"/>
    </row>
    <row r="143" spans="1:15" ht="25.5">
      <c r="A143" s="879" t="s">
        <v>586</v>
      </c>
      <c r="B143" s="784" t="s">
        <v>908</v>
      </c>
      <c r="C143" s="624"/>
      <c r="D143" s="625"/>
      <c r="E143" s="590"/>
      <c r="F143" s="590"/>
      <c r="G143" s="626"/>
      <c r="H143" s="602"/>
      <c r="I143" s="576"/>
      <c r="J143" s="576"/>
      <c r="K143" s="693"/>
      <c r="L143" s="1067"/>
      <c r="M143" s="1068"/>
      <c r="N143" s="1069"/>
      <c r="O143" s="643"/>
    </row>
    <row r="144" spans="1:15" ht="30" customHeight="1">
      <c r="A144" s="879" t="s">
        <v>586</v>
      </c>
      <c r="B144" s="784" t="s">
        <v>909</v>
      </c>
      <c r="C144" s="624"/>
      <c r="D144" s="625"/>
      <c r="E144" s="590"/>
      <c r="F144" s="590"/>
      <c r="G144" s="626"/>
      <c r="H144" s="602"/>
      <c r="I144" s="576"/>
      <c r="J144" s="576"/>
      <c r="K144" s="693"/>
      <c r="L144" s="1067"/>
      <c r="M144" s="1068"/>
      <c r="N144" s="1069"/>
      <c r="O144" s="643"/>
    </row>
    <row r="145" spans="1:15" ht="25.5">
      <c r="A145" s="879" t="s">
        <v>586</v>
      </c>
      <c r="B145" s="784" t="s">
        <v>910</v>
      </c>
      <c r="C145" s="624"/>
      <c r="D145" s="625"/>
      <c r="E145" s="590"/>
      <c r="F145" s="590"/>
      <c r="G145" s="626"/>
      <c r="H145" s="602"/>
      <c r="I145" s="576"/>
      <c r="J145" s="576"/>
      <c r="K145" s="693"/>
      <c r="L145" s="1067"/>
      <c r="M145" s="1068"/>
      <c r="N145" s="1069"/>
      <c r="O145" s="643"/>
    </row>
    <row r="146" spans="1:15" ht="25.5">
      <c r="A146" s="725"/>
      <c r="B146" s="784" t="s">
        <v>911</v>
      </c>
      <c r="C146" s="624"/>
      <c r="D146" s="625"/>
      <c r="E146" s="590"/>
      <c r="F146" s="590"/>
      <c r="G146" s="626"/>
      <c r="H146" s="602"/>
      <c r="I146" s="576"/>
      <c r="J146" s="576"/>
      <c r="K146" s="693"/>
      <c r="L146" s="1067"/>
      <c r="M146" s="1068"/>
      <c r="N146" s="1069"/>
      <c r="O146" s="643"/>
    </row>
    <row r="147" spans="1:15" ht="25.5">
      <c r="A147" s="726"/>
      <c r="B147" s="784" t="s">
        <v>1143</v>
      </c>
      <c r="C147" s="624"/>
      <c r="D147" s="625"/>
      <c r="E147" s="590"/>
      <c r="F147" s="590"/>
      <c r="G147" s="626"/>
      <c r="H147" s="602"/>
      <c r="I147" s="576"/>
      <c r="J147" s="576"/>
      <c r="K147" s="693"/>
      <c r="L147" s="1067"/>
      <c r="M147" s="1068"/>
      <c r="N147" s="1069"/>
      <c r="O147" s="643"/>
    </row>
    <row r="148" spans="1:15" ht="15.75" thickBot="1">
      <c r="A148" s="733"/>
      <c r="B148" s="743" t="s">
        <v>117</v>
      </c>
      <c r="C148" s="635"/>
      <c r="D148" s="636"/>
      <c r="E148" s="637"/>
      <c r="F148" s="637"/>
      <c r="G148" s="637"/>
      <c r="H148" s="608"/>
      <c r="I148" s="638"/>
      <c r="J148" s="638"/>
      <c r="K148" s="638"/>
      <c r="L148" s="1070"/>
      <c r="M148" s="1071"/>
      <c r="N148" s="1072"/>
      <c r="O148" s="643"/>
    </row>
    <row r="149" spans="1:15" s="685" customFormat="1" ht="24" customHeight="1" thickBot="1">
      <c r="A149" s="1082" t="s">
        <v>1145</v>
      </c>
      <c r="B149" s="1305"/>
      <c r="C149" s="1083"/>
      <c r="D149" s="1083"/>
      <c r="E149" s="1083"/>
      <c r="F149" s="1083"/>
      <c r="G149" s="1083"/>
      <c r="H149" s="1083"/>
      <c r="I149" s="1083"/>
      <c r="J149" s="1083"/>
      <c r="K149" s="1083"/>
      <c r="L149" s="1083"/>
      <c r="M149" s="1083"/>
      <c r="N149" s="1084"/>
      <c r="O149" s="684"/>
    </row>
    <row r="150" spans="1:15" ht="16.5" thickBot="1">
      <c r="A150" s="1079" t="s">
        <v>589</v>
      </c>
      <c r="B150" s="1252"/>
      <c r="C150" s="1080"/>
      <c r="D150" s="1080"/>
      <c r="E150" s="1080"/>
      <c r="F150" s="1080"/>
      <c r="G150" s="1080"/>
      <c r="H150" s="1080"/>
      <c r="I150" s="1080"/>
      <c r="J150" s="1080"/>
      <c r="K150" s="1080"/>
      <c r="L150" s="1080"/>
      <c r="M150" s="1080"/>
      <c r="N150" s="1081"/>
      <c r="O150" s="643"/>
    </row>
    <row r="151" spans="1:15" ht="50.25" customHeight="1">
      <c r="A151" s="877" t="s">
        <v>586</v>
      </c>
      <c r="B151" s="781" t="s">
        <v>788</v>
      </c>
      <c r="C151" s="632"/>
      <c r="D151" s="633"/>
      <c r="E151" s="634"/>
      <c r="F151" s="634"/>
      <c r="G151" s="627"/>
      <c r="H151" s="600"/>
      <c r="I151" s="628"/>
      <c r="J151" s="628"/>
      <c r="K151" s="700"/>
      <c r="L151" s="1064"/>
      <c r="M151" s="1065"/>
      <c r="N151" s="1066"/>
      <c r="O151" s="643"/>
    </row>
    <row r="152" spans="1:15" ht="38.25">
      <c r="A152" s="879" t="s">
        <v>586</v>
      </c>
      <c r="B152" s="780" t="s">
        <v>1146</v>
      </c>
      <c r="C152" s="618"/>
      <c r="D152" s="619"/>
      <c r="E152" s="620"/>
      <c r="F152" s="620"/>
      <c r="G152" s="621"/>
      <c r="H152" s="622"/>
      <c r="I152" s="623"/>
      <c r="J152" s="623"/>
      <c r="K152" s="699"/>
      <c r="L152" s="1067"/>
      <c r="M152" s="1244"/>
      <c r="N152" s="1069"/>
      <c r="O152" s="643"/>
    </row>
    <row r="153" spans="1:15" ht="51.75" customHeight="1" thickBot="1">
      <c r="A153" s="900" t="s">
        <v>586</v>
      </c>
      <c r="B153" s="782" t="s">
        <v>1147</v>
      </c>
      <c r="C153" s="990"/>
      <c r="D153" s="991"/>
      <c r="E153" s="992"/>
      <c r="F153" s="992"/>
      <c r="G153" s="993"/>
      <c r="H153" s="994"/>
      <c r="I153" s="995"/>
      <c r="J153" s="995"/>
      <c r="K153" s="1020"/>
      <c r="L153" s="1070"/>
      <c r="M153" s="1071"/>
      <c r="N153" s="1072"/>
      <c r="O153" s="643"/>
    </row>
    <row r="154" spans="1:15" s="935" customFormat="1" ht="17.45" customHeight="1" thickBot="1">
      <c r="A154" s="1346" t="s">
        <v>646</v>
      </c>
      <c r="B154" s="1345"/>
      <c r="C154" s="1346"/>
      <c r="D154" s="1346"/>
      <c r="E154" s="1346"/>
      <c r="F154" s="1346"/>
      <c r="G154" s="1346"/>
      <c r="H154" s="1346"/>
      <c r="I154" s="1346"/>
      <c r="J154" s="1346"/>
      <c r="K154" s="1346"/>
      <c r="L154" s="1346"/>
      <c r="M154" s="1346"/>
      <c r="N154" s="1346"/>
      <c r="O154" s="941"/>
    </row>
    <row r="155" spans="1:15" ht="31.15" customHeight="1" thickBot="1">
      <c r="A155" s="1101" t="s">
        <v>1344</v>
      </c>
      <c r="B155" s="664"/>
      <c r="C155" s="665"/>
      <c r="D155" s="1103" t="s">
        <v>617</v>
      </c>
      <c r="E155" s="1250"/>
      <c r="F155" s="1250"/>
      <c r="G155" s="1251"/>
      <c r="H155" s="1115" t="s">
        <v>618</v>
      </c>
      <c r="I155" s="1116"/>
      <c r="J155" s="1116"/>
      <c r="K155" s="1117"/>
      <c r="L155" s="1249"/>
      <c r="M155" s="1059"/>
      <c r="N155" s="1060"/>
      <c r="O155" s="643"/>
    </row>
    <row r="156" spans="1:15" ht="110.25" customHeight="1" thickBot="1">
      <c r="A156" s="1102"/>
      <c r="B156" s="667" t="s">
        <v>614</v>
      </c>
      <c r="C156" s="679" t="s">
        <v>642</v>
      </c>
      <c r="D156" s="708" t="s">
        <v>641</v>
      </c>
      <c r="E156" s="709" t="s">
        <v>639</v>
      </c>
      <c r="F156" s="709" t="s">
        <v>17</v>
      </c>
      <c r="G156" s="710" t="s">
        <v>18</v>
      </c>
      <c r="H156" s="705" t="s">
        <v>641</v>
      </c>
      <c r="I156" s="706" t="s">
        <v>639</v>
      </c>
      <c r="J156" s="706" t="s">
        <v>17</v>
      </c>
      <c r="K156" s="707" t="s">
        <v>18</v>
      </c>
      <c r="L156" s="1061" t="s">
        <v>619</v>
      </c>
      <c r="M156" s="1062"/>
      <c r="N156" s="1063"/>
      <c r="O156" s="643"/>
    </row>
    <row r="157" spans="1:15" ht="63.75">
      <c r="A157" s="879" t="s">
        <v>586</v>
      </c>
      <c r="B157" s="780" t="s">
        <v>1148</v>
      </c>
      <c r="C157" s="618"/>
      <c r="D157" s="619"/>
      <c r="E157" s="620"/>
      <c r="F157" s="620"/>
      <c r="G157" s="621"/>
      <c r="H157" s="622"/>
      <c r="I157" s="623"/>
      <c r="J157" s="623"/>
      <c r="K157" s="699"/>
      <c r="L157" s="1064"/>
      <c r="M157" s="1065"/>
      <c r="N157" s="1066"/>
      <c r="O157" s="643"/>
    </row>
    <row r="158" spans="1:15" ht="87" customHeight="1">
      <c r="A158" s="879" t="s">
        <v>586</v>
      </c>
      <c r="B158" s="780" t="s">
        <v>1149</v>
      </c>
      <c r="C158" s="618"/>
      <c r="D158" s="619"/>
      <c r="E158" s="620"/>
      <c r="F158" s="620"/>
      <c r="G158" s="621"/>
      <c r="H158" s="622"/>
      <c r="I158" s="623"/>
      <c r="J158" s="623"/>
      <c r="K158" s="699"/>
      <c r="L158" s="1067"/>
      <c r="M158" s="1244"/>
      <c r="N158" s="1069"/>
      <c r="O158" s="643"/>
    </row>
    <row r="159" spans="1:15" ht="63.75">
      <c r="A159" s="879" t="s">
        <v>586</v>
      </c>
      <c r="B159" s="780" t="s">
        <v>1153</v>
      </c>
      <c r="C159" s="618"/>
      <c r="D159" s="619"/>
      <c r="E159" s="620"/>
      <c r="F159" s="620"/>
      <c r="G159" s="621"/>
      <c r="H159" s="622"/>
      <c r="I159" s="623"/>
      <c r="J159" s="623"/>
      <c r="K159" s="699"/>
      <c r="L159" s="1067"/>
      <c r="M159" s="1244"/>
      <c r="N159" s="1069"/>
      <c r="O159" s="643"/>
    </row>
    <row r="160" spans="1:15" ht="76.5">
      <c r="A160" s="879" t="s">
        <v>586</v>
      </c>
      <c r="B160" s="780" t="s">
        <v>1154</v>
      </c>
      <c r="C160" s="624"/>
      <c r="D160" s="625"/>
      <c r="E160" s="590"/>
      <c r="F160" s="590"/>
      <c r="G160" s="626"/>
      <c r="H160" s="602"/>
      <c r="I160" s="576"/>
      <c r="J160" s="576"/>
      <c r="K160" s="693"/>
      <c r="L160" s="1067"/>
      <c r="M160" s="1244"/>
      <c r="N160" s="1069"/>
      <c r="O160" s="643"/>
    </row>
    <row r="161" spans="1:15" ht="25.5">
      <c r="A161" s="879" t="s">
        <v>586</v>
      </c>
      <c r="B161" s="780" t="s">
        <v>1150</v>
      </c>
      <c r="C161" s="624"/>
      <c r="D161" s="625"/>
      <c r="E161" s="590"/>
      <c r="F161" s="590"/>
      <c r="G161" s="626"/>
      <c r="H161" s="602"/>
      <c r="I161" s="576"/>
      <c r="J161" s="576"/>
      <c r="K161" s="693"/>
      <c r="L161" s="1067"/>
      <c r="M161" s="1244"/>
      <c r="N161" s="1069"/>
      <c r="O161" s="643"/>
    </row>
    <row r="162" spans="1:15" ht="15.75" thickBot="1">
      <c r="A162" s="733"/>
      <c r="B162" s="631" t="s">
        <v>117</v>
      </c>
      <c r="C162" s="635"/>
      <c r="D162" s="636"/>
      <c r="E162" s="637"/>
      <c r="F162" s="637"/>
      <c r="G162" s="637"/>
      <c r="H162" s="608"/>
      <c r="I162" s="638"/>
      <c r="J162" s="638"/>
      <c r="K162" s="638"/>
      <c r="L162" s="1070"/>
      <c r="M162" s="1071"/>
      <c r="N162" s="1072"/>
      <c r="O162" s="643"/>
    </row>
    <row r="163" spans="1:15" s="935" customFormat="1" ht="17.45" customHeight="1" thickBot="1">
      <c r="A163" s="1347" t="s">
        <v>646</v>
      </c>
      <c r="B163" s="1345"/>
      <c r="C163" s="1347"/>
      <c r="D163" s="1347"/>
      <c r="E163" s="1347"/>
      <c r="F163" s="1347"/>
      <c r="G163" s="1347"/>
      <c r="H163" s="1347"/>
      <c r="I163" s="1347"/>
      <c r="J163" s="1347"/>
      <c r="K163" s="1347"/>
      <c r="L163" s="1347"/>
      <c r="M163" s="1347"/>
      <c r="N163" s="1347"/>
      <c r="O163" s="941"/>
    </row>
    <row r="164" spans="1:15" s="689" customFormat="1" ht="24" customHeight="1" thickBot="1">
      <c r="A164" s="690"/>
      <c r="B164" s="1087" t="s">
        <v>1358</v>
      </c>
      <c r="C164" s="1308"/>
      <c r="D164" s="1308"/>
      <c r="E164" s="1308"/>
      <c r="F164" s="1308"/>
      <c r="G164" s="1308"/>
      <c r="H164" s="1308"/>
      <c r="I164" s="1308"/>
      <c r="J164" s="1308"/>
      <c r="K164" s="1308"/>
      <c r="L164" s="1308"/>
      <c r="M164" s="1308"/>
      <c r="N164" s="1309"/>
      <c r="O164" s="690"/>
    </row>
    <row r="165" spans="1:15" s="267" customFormat="1" ht="28.15" customHeight="1">
      <c r="A165" s="639"/>
      <c r="B165" s="1085" t="s">
        <v>592</v>
      </c>
      <c r="C165" s="1086"/>
      <c r="D165" s="1488" t="str">
        <f>IF(D6="","",D6)</f>
        <v/>
      </c>
      <c r="E165" s="1488"/>
      <c r="F165" s="1488"/>
      <c r="G165" s="1488"/>
      <c r="H165" s="1488"/>
      <c r="I165" s="1488"/>
      <c r="J165" s="1488"/>
      <c r="K165" s="1488"/>
      <c r="L165" s="1488"/>
      <c r="M165" s="1488"/>
      <c r="N165" s="1489"/>
      <c r="O165" s="641"/>
    </row>
    <row r="166" spans="1:15" s="267" customFormat="1" ht="27.75" customHeight="1">
      <c r="A166" s="639"/>
      <c r="B166" s="682" t="s">
        <v>624</v>
      </c>
      <c r="C166" s="680" t="s">
        <v>647</v>
      </c>
      <c r="D166" s="1073" t="str">
        <f>IF(D12="","",D12)</f>
        <v/>
      </c>
      <c r="E166" s="1073"/>
      <c r="F166" s="1074" t="s">
        <v>649</v>
      </c>
      <c r="G166" s="1075"/>
      <c r="H166" s="1076" t="str">
        <f>IF(I12="","",I12)</f>
        <v/>
      </c>
      <c r="I166" s="1077"/>
      <c r="J166" s="644"/>
      <c r="K166" s="644"/>
      <c r="L166" s="644"/>
      <c r="M166" s="644"/>
      <c r="N166" s="651"/>
      <c r="O166" s="641"/>
    </row>
    <row r="167" spans="1:15" s="267" customFormat="1" ht="21.6" customHeight="1">
      <c r="A167" s="639"/>
      <c r="B167" s="647"/>
      <c r="C167" s="712" t="s">
        <v>648</v>
      </c>
      <c r="D167" s="1073" t="str">
        <f>IF(D13="","",D13)</f>
        <v/>
      </c>
      <c r="E167" s="1073"/>
      <c r="F167" s="1107" t="s">
        <v>615</v>
      </c>
      <c r="G167" s="1108"/>
      <c r="H167" s="1073" t="str">
        <f>IF(I13="","",I13)</f>
        <v/>
      </c>
      <c r="I167" s="1073"/>
      <c r="J167" s="711"/>
      <c r="K167" s="711"/>
      <c r="L167" s="711"/>
      <c r="M167" s="711"/>
      <c r="N167" s="651"/>
      <c r="O167" s="641"/>
    </row>
    <row r="168" spans="1:15" s="267" customFormat="1" ht="22.15" customHeight="1">
      <c r="A168" s="639"/>
      <c r="B168" s="1093" t="s">
        <v>606</v>
      </c>
      <c r="C168" s="1094"/>
      <c r="D168" s="1094"/>
      <c r="E168" s="1094"/>
      <c r="F168" s="1094"/>
      <c r="G168" s="1094"/>
      <c r="H168" s="1094"/>
      <c r="I168" s="1094"/>
      <c r="J168" s="1094"/>
      <c r="K168" s="1094"/>
      <c r="L168" s="1094"/>
      <c r="M168" s="1094"/>
      <c r="N168" s="1095"/>
      <c r="O168" s="641"/>
    </row>
    <row r="169" spans="1:15" s="267" customFormat="1" ht="54.75" customHeight="1">
      <c r="A169" s="639"/>
      <c r="B169" s="654" t="s">
        <v>50</v>
      </c>
      <c r="C169" s="1579" t="s">
        <v>1151</v>
      </c>
      <c r="D169" s="1580"/>
      <c r="E169" s="1580"/>
      <c r="F169" s="1580"/>
      <c r="G169" s="1580"/>
      <c r="H169" s="1580"/>
      <c r="I169" s="1580"/>
      <c r="J169" s="1580"/>
      <c r="K169" s="1580"/>
      <c r="L169" s="1580"/>
      <c r="M169" s="1580"/>
      <c r="N169" s="1581"/>
      <c r="O169" s="641"/>
    </row>
    <row r="170" spans="1:15" s="267" customFormat="1" ht="56.45" customHeight="1">
      <c r="A170" s="639"/>
      <c r="B170" s="675" t="s">
        <v>51</v>
      </c>
      <c r="C170" s="1336" t="s">
        <v>1152</v>
      </c>
      <c r="D170" s="1337"/>
      <c r="E170" s="1337"/>
      <c r="F170" s="1337"/>
      <c r="G170" s="1337"/>
      <c r="H170" s="1337"/>
      <c r="I170" s="1337"/>
      <c r="J170" s="1337"/>
      <c r="K170" s="1337"/>
      <c r="L170" s="1337"/>
      <c r="M170" s="1337"/>
      <c r="N170" s="1338"/>
      <c r="O170" s="641"/>
    </row>
    <row r="171" spans="1:15" s="267" customFormat="1" ht="98.65" customHeight="1" thickBot="1">
      <c r="A171" s="639"/>
      <c r="B171" s="713" t="s">
        <v>52</v>
      </c>
      <c r="C171" s="1388" t="s">
        <v>1194</v>
      </c>
      <c r="D171" s="1389"/>
      <c r="E171" s="1389"/>
      <c r="F171" s="1389"/>
      <c r="G171" s="1389"/>
      <c r="H171" s="1389"/>
      <c r="I171" s="1389"/>
      <c r="J171" s="1389"/>
      <c r="K171" s="1389"/>
      <c r="L171" s="1389"/>
      <c r="M171" s="1389"/>
      <c r="N171" s="1390"/>
      <c r="O171" s="641"/>
    </row>
    <row r="172" spans="1:15" s="641" customFormat="1" ht="4.1500000000000004" customHeight="1" thickBot="1">
      <c r="A172" s="639"/>
      <c r="B172" s="650"/>
      <c r="C172" s="650"/>
      <c r="D172" s="655"/>
      <c r="E172" s="655"/>
      <c r="F172" s="656"/>
      <c r="G172" s="656"/>
      <c r="H172" s="640"/>
      <c r="I172" s="640"/>
      <c r="J172" s="657"/>
      <c r="K172" s="657"/>
      <c r="L172" s="657"/>
      <c r="M172" s="657"/>
      <c r="N172" s="644"/>
    </row>
    <row r="173" spans="1:15" s="267" customFormat="1" ht="42.6" customHeight="1">
      <c r="A173" s="639"/>
      <c r="B173" s="1091" t="s">
        <v>623</v>
      </c>
      <c r="C173" s="1092"/>
      <c r="D173" s="1096"/>
      <c r="E173" s="1097"/>
      <c r="F173" s="648"/>
      <c r="G173" s="1078" t="s">
        <v>598</v>
      </c>
      <c r="H173" s="1078"/>
      <c r="I173" s="1078"/>
      <c r="J173" s="1078"/>
      <c r="K173" s="1078"/>
      <c r="L173" s="674" t="str">
        <f>IF(C39="","",C39)</f>
        <v/>
      </c>
      <c r="M173" s="717"/>
      <c r="N173" s="666"/>
      <c r="O173" s="641"/>
    </row>
    <row r="174" spans="1:15" s="267" customFormat="1" ht="9" customHeight="1" thickBot="1">
      <c r="A174" s="639"/>
      <c r="B174" s="647"/>
      <c r="C174" s="650"/>
      <c r="D174" s="714"/>
      <c r="E174" s="714"/>
      <c r="F174" s="715"/>
      <c r="G174" s="716"/>
      <c r="H174" s="716"/>
      <c r="I174" s="716"/>
      <c r="J174" s="716"/>
      <c r="K174" s="716"/>
      <c r="L174" s="716"/>
      <c r="M174" s="716"/>
      <c r="N174" s="649"/>
      <c r="O174" s="641"/>
    </row>
    <row r="175" spans="1:15" s="267" customFormat="1" ht="34.5" customHeight="1">
      <c r="A175" s="639"/>
      <c r="B175" s="1168" t="s">
        <v>607</v>
      </c>
      <c r="C175" s="1169"/>
      <c r="D175" s="1176" t="s">
        <v>602</v>
      </c>
      <c r="E175" s="1176"/>
      <c r="F175" s="1178" t="s">
        <v>599</v>
      </c>
      <c r="G175" s="1178"/>
      <c r="H175" s="678"/>
      <c r="I175" s="678"/>
      <c r="J175" s="678"/>
      <c r="K175" s="678"/>
      <c r="L175" s="678"/>
      <c r="M175" s="678"/>
      <c r="N175" s="830" t="str">
        <f>IF(H177="","VIDE",IF(H178="","VIDE",IF(H177="Erreur","Erreur",IF(H178="Erreur saisie","Erreur saisie","OK"))))</f>
        <v>VIDE</v>
      </c>
      <c r="O175" s="641"/>
    </row>
    <row r="176" spans="1:15" s="267" customFormat="1" ht="24.75" customHeight="1">
      <c r="A176" s="639"/>
      <c r="B176" s="1171" t="s">
        <v>610</v>
      </c>
      <c r="C176" s="1172"/>
      <c r="D176" s="1170"/>
      <c r="E176" s="1170"/>
      <c r="F176" s="1170"/>
      <c r="G176" s="1170"/>
      <c r="H176" s="1048" t="s">
        <v>608</v>
      </c>
      <c r="I176" s="1049"/>
      <c r="J176" s="1028" t="s">
        <v>611</v>
      </c>
      <c r="K176" s="1028"/>
      <c r="L176" s="1031" t="s">
        <v>609</v>
      </c>
      <c r="M176" s="1031"/>
      <c r="N176" s="1032"/>
      <c r="O176" s="641"/>
    </row>
    <row r="177" spans="1:15" s="267" customFormat="1" ht="24.75" customHeight="1">
      <c r="A177" s="639"/>
      <c r="B177" s="1173" t="s">
        <v>600</v>
      </c>
      <c r="C177" s="1174"/>
      <c r="D177" s="1175"/>
      <c r="E177" s="1175"/>
      <c r="F177" s="1177"/>
      <c r="G177" s="1177"/>
      <c r="H177" s="1327" t="str">
        <f>IF(D177="","",IF(F177="","",IF(F177&gt;D177,"Erreur saisie",(F177/D177))))</f>
        <v/>
      </c>
      <c r="I177" s="1327"/>
      <c r="J177" s="1029">
        <v>1</v>
      </c>
      <c r="K177" s="1030"/>
      <c r="L177" s="1328" t="str">
        <f>IF(N175="OK",IF(AND($H$177=$J$177,$H$178&gt;=$J$178),"Les conditions d'accès à l'échelon 3 sont réunies","Les conditions d'accès à l'échelon 3 ne sont pas réunies"),"")</f>
        <v/>
      </c>
      <c r="M177" s="1329"/>
      <c r="N177" s="1330"/>
    </row>
    <row r="178" spans="1:15" s="267" customFormat="1" ht="24.75" customHeight="1">
      <c r="A178" s="639"/>
      <c r="B178" s="1173" t="s">
        <v>601</v>
      </c>
      <c r="C178" s="1174"/>
      <c r="D178" s="1175"/>
      <c r="E178" s="1175"/>
      <c r="F178" s="1177"/>
      <c r="G178" s="1177"/>
      <c r="H178" s="1327" t="str">
        <f>IF(D178="","",IF(F178="","",IF(F178&gt;D178,"Erreur saisie",(F178/D178))))</f>
        <v/>
      </c>
      <c r="I178" s="1327"/>
      <c r="J178" s="1029">
        <v>0.5</v>
      </c>
      <c r="K178" s="1030"/>
      <c r="L178" s="1331"/>
      <c r="M178" s="1332"/>
      <c r="N178" s="1333"/>
      <c r="O178" s="641"/>
    </row>
    <row r="179" spans="1:15" s="641" customFormat="1" ht="21" customHeight="1">
      <c r="A179" s="639"/>
      <c r="B179" s="1056" t="s">
        <v>612</v>
      </c>
      <c r="C179" s="1057"/>
      <c r="D179" s="1057"/>
      <c r="E179" s="1057"/>
      <c r="F179" s="1057"/>
      <c r="G179" s="1057"/>
      <c r="H179" s="1057"/>
      <c r="I179" s="1057"/>
      <c r="J179" s="1057"/>
      <c r="K179" s="1057"/>
      <c r="L179" s="1057"/>
      <c r="M179" s="1057"/>
      <c r="N179" s="1058"/>
    </row>
    <row r="180" spans="1:15" s="641" customFormat="1" ht="19.149999999999999" customHeight="1" thickBot="1">
      <c r="A180" s="639"/>
      <c r="B180" s="1315" t="str">
        <f>IF((D177+D178)=D176,"","Attention: Le détail du nombre de compétences clés et non-clés ne correspond pas au total du nombre de compétences exercées")</f>
        <v/>
      </c>
      <c r="C180" s="1316"/>
      <c r="D180" s="1316"/>
      <c r="E180" s="1316"/>
      <c r="F180" s="1316"/>
      <c r="G180" s="1316"/>
      <c r="H180" s="1316"/>
      <c r="I180" s="1316"/>
      <c r="J180" s="1316"/>
      <c r="K180" s="1316"/>
      <c r="L180" s="1316"/>
      <c r="M180" s="1316"/>
      <c r="N180" s="1317"/>
    </row>
    <row r="181" spans="1:15" s="267" customFormat="1" ht="30.6" customHeight="1" thickBot="1">
      <c r="A181" s="639"/>
      <c r="B181" s="1035" t="s">
        <v>622</v>
      </c>
      <c r="C181" s="1036"/>
      <c r="D181" s="1036"/>
      <c r="E181" s="1036"/>
      <c r="F181" s="1036"/>
      <c r="G181" s="1036"/>
      <c r="H181" s="1036"/>
      <c r="I181" s="1036"/>
      <c r="J181" s="1036"/>
      <c r="K181" s="676" t="s">
        <v>633</v>
      </c>
      <c r="L181" s="1033" t="s">
        <v>603</v>
      </c>
      <c r="M181" s="1034"/>
      <c r="N181" s="677" t="s">
        <v>620</v>
      </c>
      <c r="O181" s="641"/>
    </row>
    <row r="182" spans="1:15" s="689" customFormat="1" ht="24" customHeight="1" thickBot="1">
      <c r="A182" s="690"/>
      <c r="B182" s="1087" t="s">
        <v>1359</v>
      </c>
      <c r="C182" s="1088"/>
      <c r="D182" s="1089"/>
      <c r="E182" s="1089"/>
      <c r="F182" s="1089"/>
      <c r="G182" s="1089"/>
      <c r="H182" s="1089"/>
      <c r="I182" s="1089"/>
      <c r="J182" s="1089"/>
      <c r="K182" s="1089"/>
      <c r="L182" s="1089"/>
      <c r="M182" s="1089"/>
      <c r="N182" s="1090"/>
      <c r="O182" s="690"/>
    </row>
    <row r="183" spans="1:15" s="267" customFormat="1" ht="18.75" customHeight="1" thickBot="1">
      <c r="B183" s="1053" t="s">
        <v>627</v>
      </c>
      <c r="C183" s="1054"/>
      <c r="D183" s="1054"/>
      <c r="E183" s="1054"/>
      <c r="F183" s="1054"/>
      <c r="G183" s="1054"/>
      <c r="H183" s="1054"/>
      <c r="I183" s="1054"/>
      <c r="J183" s="1054"/>
      <c r="K183" s="1054"/>
      <c r="L183" s="1054"/>
      <c r="M183" s="1054"/>
      <c r="N183" s="1055"/>
      <c r="O183" s="641"/>
    </row>
    <row r="184" spans="1:15" s="267" customFormat="1" ht="78.75" customHeight="1" thickBot="1">
      <c r="A184" s="641"/>
      <c r="B184" s="1050"/>
      <c r="C184" s="1051"/>
      <c r="D184" s="1051"/>
      <c r="E184" s="1051"/>
      <c r="F184" s="1051"/>
      <c r="G184" s="1051"/>
      <c r="H184" s="1051"/>
      <c r="I184" s="1051"/>
      <c r="J184" s="1051"/>
      <c r="K184" s="1051"/>
      <c r="L184" s="1051"/>
      <c r="M184" s="1051"/>
      <c r="N184" s="1052"/>
      <c r="O184" s="641"/>
    </row>
    <row r="185" spans="1:15" s="267" customFormat="1" ht="7.5" customHeight="1">
      <c r="A185" s="643"/>
      <c r="B185" s="669"/>
      <c r="C185" s="670"/>
      <c r="D185" s="670"/>
      <c r="E185" s="670"/>
      <c r="F185" s="670"/>
      <c r="G185" s="670"/>
      <c r="H185" s="670"/>
      <c r="I185" s="670"/>
      <c r="J185" s="670"/>
      <c r="K185" s="670"/>
      <c r="L185" s="670"/>
      <c r="M185" s="670"/>
      <c r="N185" s="671"/>
      <c r="O185" s="641"/>
    </row>
    <row r="186" spans="1:15" s="267" customFormat="1" ht="16.5" customHeight="1" thickBot="1">
      <c r="A186" s="643"/>
      <c r="B186" s="1144" t="s">
        <v>621</v>
      </c>
      <c r="C186" s="1145"/>
      <c r="D186" s="425"/>
      <c r="E186" s="668"/>
      <c r="F186" s="668"/>
      <c r="G186" s="668"/>
      <c r="H186" s="668"/>
      <c r="I186" s="668"/>
      <c r="J186" s="668"/>
      <c r="K186" s="668"/>
      <c r="L186" s="1037" t="s">
        <v>23</v>
      </c>
      <c r="M186" s="1037"/>
      <c r="N186" s="1038"/>
      <c r="O186" s="641"/>
    </row>
    <row r="187" spans="1:15" s="267" customFormat="1" ht="15.75" customHeight="1">
      <c r="A187" s="643"/>
      <c r="B187" s="1039"/>
      <c r="C187" s="1040"/>
      <c r="D187" s="1040"/>
      <c r="E187" s="1040"/>
      <c r="F187" s="1040"/>
      <c r="G187" s="1040"/>
      <c r="H187" s="1040"/>
      <c r="I187" s="1040"/>
      <c r="J187" s="1040"/>
      <c r="K187" s="1040"/>
      <c r="L187" s="1039"/>
      <c r="M187" s="1040"/>
      <c r="N187" s="1041"/>
      <c r="O187" s="641"/>
    </row>
    <row r="188" spans="1:15" s="267" customFormat="1">
      <c r="A188" s="643"/>
      <c r="B188" s="1042"/>
      <c r="C188" s="1043"/>
      <c r="D188" s="1043"/>
      <c r="E188" s="1043"/>
      <c r="F188" s="1043"/>
      <c r="G188" s="1043"/>
      <c r="H188" s="1043"/>
      <c r="I188" s="1043"/>
      <c r="J188" s="1043"/>
      <c r="K188" s="1043"/>
      <c r="L188" s="1042"/>
      <c r="M188" s="1043"/>
      <c r="N188" s="1044"/>
      <c r="O188" s="641"/>
    </row>
    <row r="189" spans="1:15" s="267" customFormat="1">
      <c r="A189" s="643"/>
      <c r="B189" s="1042"/>
      <c r="C189" s="1043"/>
      <c r="D189" s="1043"/>
      <c r="E189" s="1043"/>
      <c r="F189" s="1043"/>
      <c r="G189" s="1043"/>
      <c r="H189" s="1043"/>
      <c r="I189" s="1043"/>
      <c r="J189" s="1043"/>
      <c r="K189" s="1043"/>
      <c r="L189" s="1042"/>
      <c r="M189" s="1043"/>
      <c r="N189" s="1044"/>
      <c r="O189" s="641"/>
    </row>
    <row r="190" spans="1:15" s="267" customFormat="1" ht="15.75" thickBot="1">
      <c r="A190" s="643"/>
      <c r="B190" s="1045"/>
      <c r="C190" s="1046"/>
      <c r="D190" s="1046"/>
      <c r="E190" s="1046"/>
      <c r="F190" s="1046"/>
      <c r="G190" s="1046"/>
      <c r="H190" s="1046"/>
      <c r="I190" s="1046"/>
      <c r="J190" s="1046"/>
      <c r="K190" s="1046"/>
      <c r="L190" s="1045"/>
      <c r="M190" s="1046"/>
      <c r="N190" s="1047"/>
      <c r="O190" s="641"/>
    </row>
    <row r="191" spans="1:15" s="267" customFormat="1" ht="7.5" customHeight="1">
      <c r="A191" s="643"/>
      <c r="B191" s="669"/>
      <c r="C191" s="670"/>
      <c r="D191" s="670"/>
      <c r="E191" s="670"/>
      <c r="F191" s="670"/>
      <c r="G191" s="670"/>
      <c r="H191" s="670"/>
      <c r="I191" s="670"/>
      <c r="J191" s="670"/>
      <c r="K191" s="670"/>
      <c r="L191" s="670"/>
      <c r="M191" s="670"/>
      <c r="N191" s="671"/>
      <c r="O191" s="641"/>
    </row>
    <row r="192" spans="1:15" s="267" customFormat="1" ht="16.5" customHeight="1" thickBot="1">
      <c r="A192" s="643"/>
      <c r="B192" s="1144" t="s">
        <v>604</v>
      </c>
      <c r="C192" s="1145"/>
      <c r="D192" s="425"/>
      <c r="E192" s="668"/>
      <c r="F192" s="668"/>
      <c r="G192" s="668"/>
      <c r="H192" s="668"/>
      <c r="I192" s="668"/>
      <c r="J192" s="668"/>
      <c r="K192" s="668"/>
      <c r="L192" s="1037" t="s">
        <v>24</v>
      </c>
      <c r="M192" s="1037"/>
      <c r="N192" s="1038"/>
      <c r="O192" s="641"/>
    </row>
    <row r="193" spans="1:15" s="267" customFormat="1" ht="15.75" customHeight="1">
      <c r="A193" s="643"/>
      <c r="B193" s="1039"/>
      <c r="C193" s="1040"/>
      <c r="D193" s="1040"/>
      <c r="E193" s="1040"/>
      <c r="F193" s="1040"/>
      <c r="G193" s="1040"/>
      <c r="H193" s="1040"/>
      <c r="I193" s="1040"/>
      <c r="J193" s="1040"/>
      <c r="K193" s="1041"/>
      <c r="L193" s="1040"/>
      <c r="M193" s="1040"/>
      <c r="N193" s="1041"/>
      <c r="O193" s="641"/>
    </row>
    <row r="194" spans="1:15" s="267" customFormat="1">
      <c r="A194" s="643"/>
      <c r="B194" s="1042"/>
      <c r="C194" s="1043"/>
      <c r="D194" s="1043"/>
      <c r="E194" s="1043"/>
      <c r="F194" s="1043"/>
      <c r="G194" s="1043"/>
      <c r="H194" s="1043"/>
      <c r="I194" s="1043"/>
      <c r="J194" s="1043"/>
      <c r="K194" s="1044"/>
      <c r="L194" s="1043"/>
      <c r="M194" s="1043"/>
      <c r="N194" s="1044"/>
      <c r="O194" s="641"/>
    </row>
    <row r="195" spans="1:15" s="267" customFormat="1">
      <c r="A195" s="643"/>
      <c r="B195" s="1042"/>
      <c r="C195" s="1043"/>
      <c r="D195" s="1043"/>
      <c r="E195" s="1043"/>
      <c r="F195" s="1043"/>
      <c r="G195" s="1043"/>
      <c r="H195" s="1043"/>
      <c r="I195" s="1043"/>
      <c r="J195" s="1043"/>
      <c r="K195" s="1044"/>
      <c r="L195" s="1043"/>
      <c r="M195" s="1043"/>
      <c r="N195" s="1044"/>
      <c r="O195" s="641"/>
    </row>
    <row r="196" spans="1:15" s="267" customFormat="1" ht="15.75" thickBot="1">
      <c r="A196" s="643"/>
      <c r="B196" s="1045"/>
      <c r="C196" s="1046"/>
      <c r="D196" s="1046"/>
      <c r="E196" s="1046"/>
      <c r="F196" s="1046"/>
      <c r="G196" s="1046"/>
      <c r="H196" s="1046"/>
      <c r="I196" s="1046"/>
      <c r="J196" s="1046"/>
      <c r="K196" s="1047"/>
      <c r="L196" s="1046"/>
      <c r="M196" s="1046"/>
      <c r="N196" s="1047"/>
      <c r="O196" s="641"/>
    </row>
    <row r="197" spans="1:15" s="267" customFormat="1" ht="49.5" customHeight="1" thickBot="1">
      <c r="A197" s="643"/>
      <c r="B197" s="1133" t="s">
        <v>605</v>
      </c>
      <c r="C197" s="1134"/>
      <c r="D197" s="1134"/>
      <c r="E197" s="1134"/>
      <c r="F197" s="1134"/>
      <c r="G197" s="1134"/>
      <c r="H197" s="1134"/>
      <c r="I197" s="1146" t="s">
        <v>597</v>
      </c>
      <c r="J197" s="1146"/>
      <c r="K197" s="1146"/>
      <c r="L197" s="1147" t="s">
        <v>591</v>
      </c>
      <c r="M197" s="1147"/>
      <c r="N197" s="1148"/>
      <c r="O197" s="641"/>
    </row>
    <row r="198" spans="1:15" s="267" customFormat="1" ht="21" customHeight="1">
      <c r="A198" s="643"/>
      <c r="B198" s="1490"/>
      <c r="C198" s="1491"/>
      <c r="D198" s="1491"/>
      <c r="E198" s="1491"/>
      <c r="F198" s="1491"/>
      <c r="G198" s="1491"/>
      <c r="H198" s="1492"/>
      <c r="I198" s="1490"/>
      <c r="J198" s="1491"/>
      <c r="K198" s="1491"/>
      <c r="L198" s="1490"/>
      <c r="M198" s="1491"/>
      <c r="N198" s="1492"/>
      <c r="O198" s="641"/>
    </row>
    <row r="199" spans="1:15" s="267" customFormat="1" ht="21" customHeight="1">
      <c r="A199" s="643"/>
      <c r="B199" s="1493"/>
      <c r="C199" s="1494"/>
      <c r="D199" s="1494"/>
      <c r="E199" s="1494"/>
      <c r="F199" s="1494"/>
      <c r="G199" s="1494"/>
      <c r="H199" s="1495"/>
      <c r="I199" s="1493"/>
      <c r="J199" s="1494"/>
      <c r="K199" s="1494"/>
      <c r="L199" s="1493"/>
      <c r="M199" s="1494"/>
      <c r="N199" s="1495"/>
      <c r="O199" s="641"/>
    </row>
    <row r="200" spans="1:15" s="267" customFormat="1" ht="21" customHeight="1">
      <c r="A200" s="643"/>
      <c r="B200" s="1493"/>
      <c r="C200" s="1494"/>
      <c r="D200" s="1494"/>
      <c r="E200" s="1494"/>
      <c r="F200" s="1494"/>
      <c r="G200" s="1494"/>
      <c r="H200" s="1495"/>
      <c r="I200" s="1493"/>
      <c r="J200" s="1494"/>
      <c r="K200" s="1494"/>
      <c r="L200" s="1493"/>
      <c r="M200" s="1494"/>
      <c r="N200" s="1495"/>
      <c r="O200" s="641"/>
    </row>
    <row r="201" spans="1:15" s="267" customFormat="1" ht="21" customHeight="1" thickBot="1">
      <c r="A201" s="643"/>
      <c r="B201" s="1496"/>
      <c r="C201" s="1497"/>
      <c r="D201" s="1497"/>
      <c r="E201" s="1497"/>
      <c r="F201" s="1497"/>
      <c r="G201" s="1497"/>
      <c r="H201" s="1498"/>
      <c r="I201" s="1496"/>
      <c r="J201" s="1497"/>
      <c r="K201" s="1497"/>
      <c r="L201" s="1496"/>
      <c r="M201" s="1497"/>
      <c r="N201" s="1498"/>
      <c r="O201" s="641"/>
    </row>
    <row r="202" spans="1:15">
      <c r="A202" s="643"/>
      <c r="B202" s="643"/>
      <c r="C202" s="643"/>
      <c r="D202" s="643"/>
      <c r="E202" s="643"/>
      <c r="F202" s="643"/>
      <c r="G202" s="643"/>
      <c r="H202" s="642"/>
      <c r="I202" s="643"/>
      <c r="J202" s="643"/>
      <c r="K202" s="643"/>
      <c r="L202" s="643"/>
      <c r="M202" s="642"/>
      <c r="N202" s="643"/>
      <c r="O202" s="643"/>
    </row>
  </sheetData>
  <mergeCells count="260">
    <mergeCell ref="B1:N2"/>
    <mergeCell ref="B3:N3"/>
    <mergeCell ref="B4:N4"/>
    <mergeCell ref="B5:N5"/>
    <mergeCell ref="B6:C6"/>
    <mergeCell ref="D6:N6"/>
    <mergeCell ref="D9:I9"/>
    <mergeCell ref="J9:L9"/>
    <mergeCell ref="M9:N9"/>
    <mergeCell ref="B8:C8"/>
    <mergeCell ref="D8:N8"/>
    <mergeCell ref="B12:B13"/>
    <mergeCell ref="D10:I10"/>
    <mergeCell ref="J10:L10"/>
    <mergeCell ref="M10:N10"/>
    <mergeCell ref="B7:C7"/>
    <mergeCell ref="D7:N7"/>
    <mergeCell ref="B9:C9"/>
    <mergeCell ref="B10:C10"/>
    <mergeCell ref="D12:F12"/>
    <mergeCell ref="G12:H12"/>
    <mergeCell ref="I12:K12"/>
    <mergeCell ref="L12:N12"/>
    <mergeCell ref="D13:F13"/>
    <mergeCell ref="G13:H13"/>
    <mergeCell ref="I13:K13"/>
    <mergeCell ref="L13:N13"/>
    <mergeCell ref="B11:C11"/>
    <mergeCell ref="D11:F11"/>
    <mergeCell ref="G11:N11"/>
    <mergeCell ref="B17:C17"/>
    <mergeCell ref="D17:I17"/>
    <mergeCell ref="J17:L17"/>
    <mergeCell ref="M17:N17"/>
    <mergeCell ref="B18:C18"/>
    <mergeCell ref="D18:I18"/>
    <mergeCell ref="J18:L18"/>
    <mergeCell ref="M18:N18"/>
    <mergeCell ref="B14:N14"/>
    <mergeCell ref="B15:N15"/>
    <mergeCell ref="M16:N16"/>
    <mergeCell ref="J16:L16"/>
    <mergeCell ref="D16:I16"/>
    <mergeCell ref="B16:C16"/>
    <mergeCell ref="B24:C24"/>
    <mergeCell ref="D24:E24"/>
    <mergeCell ref="F24:G24"/>
    <mergeCell ref="H24:L24"/>
    <mergeCell ref="B25:C25"/>
    <mergeCell ref="D25:E25"/>
    <mergeCell ref="F25:G25"/>
    <mergeCell ref="H25:L25"/>
    <mergeCell ref="B19:N19"/>
    <mergeCell ref="C20:D20"/>
    <mergeCell ref="E20:M20"/>
    <mergeCell ref="B22:N22"/>
    <mergeCell ref="B23:C23"/>
    <mergeCell ref="D23:E23"/>
    <mergeCell ref="F23:G23"/>
    <mergeCell ref="H23:L23"/>
    <mergeCell ref="B28:C28"/>
    <mergeCell ref="D28:E28"/>
    <mergeCell ref="F28:G28"/>
    <mergeCell ref="H28:L28"/>
    <mergeCell ref="B29:C29"/>
    <mergeCell ref="D29:E29"/>
    <mergeCell ref="F29:G29"/>
    <mergeCell ref="H29:L29"/>
    <mergeCell ref="B26:C26"/>
    <mergeCell ref="D26:E26"/>
    <mergeCell ref="F26:G26"/>
    <mergeCell ref="H26:L26"/>
    <mergeCell ref="B27:C27"/>
    <mergeCell ref="D27:E27"/>
    <mergeCell ref="F27:G27"/>
    <mergeCell ref="H27:L27"/>
    <mergeCell ref="B32:C32"/>
    <mergeCell ref="D32:E32"/>
    <mergeCell ref="F32:G32"/>
    <mergeCell ref="H32:L32"/>
    <mergeCell ref="B33:C33"/>
    <mergeCell ref="D33:E33"/>
    <mergeCell ref="F33:G33"/>
    <mergeCell ref="H33:L33"/>
    <mergeCell ref="B30:C30"/>
    <mergeCell ref="D30:E30"/>
    <mergeCell ref="F30:G30"/>
    <mergeCell ref="H30:L30"/>
    <mergeCell ref="B31:C31"/>
    <mergeCell ref="D31:E31"/>
    <mergeCell ref="F31:G31"/>
    <mergeCell ref="H31:L31"/>
    <mergeCell ref="B36:C36"/>
    <mergeCell ref="D36:E36"/>
    <mergeCell ref="F36:G36"/>
    <mergeCell ref="H36:L36"/>
    <mergeCell ref="B37:C37"/>
    <mergeCell ref="D37:E37"/>
    <mergeCell ref="F37:G37"/>
    <mergeCell ref="H37:L37"/>
    <mergeCell ref="B34:C34"/>
    <mergeCell ref="D34:E34"/>
    <mergeCell ref="F34:G34"/>
    <mergeCell ref="H34:L34"/>
    <mergeCell ref="B35:C35"/>
    <mergeCell ref="D35:E35"/>
    <mergeCell ref="F35:G35"/>
    <mergeCell ref="H35:L35"/>
    <mergeCell ref="B40:N40"/>
    <mergeCell ref="B41:N41"/>
    <mergeCell ref="B43:E43"/>
    <mergeCell ref="G43:K43"/>
    <mergeCell ref="M43:N43"/>
    <mergeCell ref="B45:E45"/>
    <mergeCell ref="G45:L45"/>
    <mergeCell ref="M45:N45"/>
    <mergeCell ref="B38:C38"/>
    <mergeCell ref="D38:E38"/>
    <mergeCell ref="F38:G38"/>
    <mergeCell ref="H38:L38"/>
    <mergeCell ref="B39:I39"/>
    <mergeCell ref="J39:K39"/>
    <mergeCell ref="B54:H54"/>
    <mergeCell ref="I54:N54"/>
    <mergeCell ref="A55:A56"/>
    <mergeCell ref="D55:G55"/>
    <mergeCell ref="H55:K55"/>
    <mergeCell ref="L55:N55"/>
    <mergeCell ref="L56:N56"/>
    <mergeCell ref="B48:J48"/>
    <mergeCell ref="B50:N50"/>
    <mergeCell ref="B51:N51"/>
    <mergeCell ref="B52:N52"/>
    <mergeCell ref="B53:H53"/>
    <mergeCell ref="I53:N53"/>
    <mergeCell ref="A86:N86"/>
    <mergeCell ref="A97:N97"/>
    <mergeCell ref="A84:A85"/>
    <mergeCell ref="D84:G84"/>
    <mergeCell ref="H84:K84"/>
    <mergeCell ref="L84:N84"/>
    <mergeCell ref="L85:N85"/>
    <mergeCell ref="A57:N57"/>
    <mergeCell ref="A58:N58"/>
    <mergeCell ref="L59:N64"/>
    <mergeCell ref="A65:N65"/>
    <mergeCell ref="A68:N68"/>
    <mergeCell ref="A69:A70"/>
    <mergeCell ref="D69:G69"/>
    <mergeCell ref="H69:K69"/>
    <mergeCell ref="L69:N69"/>
    <mergeCell ref="L70:N70"/>
    <mergeCell ref="A83:N83"/>
    <mergeCell ref="L71:N82"/>
    <mergeCell ref="L66:N67"/>
    <mergeCell ref="L87:N93"/>
    <mergeCell ref="A99:A100"/>
    <mergeCell ref="D99:G99"/>
    <mergeCell ref="H99:K99"/>
    <mergeCell ref="L99:N99"/>
    <mergeCell ref="L100:N100"/>
    <mergeCell ref="A126:N126"/>
    <mergeCell ref="A94:N94"/>
    <mergeCell ref="A95:N95"/>
    <mergeCell ref="A112:N112"/>
    <mergeCell ref="A113:N113"/>
    <mergeCell ref="A108:N108"/>
    <mergeCell ref="A110:A111"/>
    <mergeCell ref="D110:G110"/>
    <mergeCell ref="H110:K110"/>
    <mergeCell ref="L110:N110"/>
    <mergeCell ref="L111:N111"/>
    <mergeCell ref="L114:N122"/>
    <mergeCell ref="A123:N123"/>
    <mergeCell ref="L96:N96"/>
    <mergeCell ref="L101:N107"/>
    <mergeCell ref="A127:N127"/>
    <mergeCell ref="A137:N137"/>
    <mergeCell ref="A124:A125"/>
    <mergeCell ref="D124:G124"/>
    <mergeCell ref="H124:K124"/>
    <mergeCell ref="L124:N124"/>
    <mergeCell ref="L125:N125"/>
    <mergeCell ref="A138:A139"/>
    <mergeCell ref="D138:G138"/>
    <mergeCell ref="H138:K138"/>
    <mergeCell ref="L138:N138"/>
    <mergeCell ref="L139:N139"/>
    <mergeCell ref="L128:N136"/>
    <mergeCell ref="A163:N163"/>
    <mergeCell ref="B164:N164"/>
    <mergeCell ref="B165:C165"/>
    <mergeCell ref="D165:N165"/>
    <mergeCell ref="D166:E166"/>
    <mergeCell ref="F166:G166"/>
    <mergeCell ref="H166:I166"/>
    <mergeCell ref="A140:N140"/>
    <mergeCell ref="A141:N141"/>
    <mergeCell ref="L142:N148"/>
    <mergeCell ref="A149:N149"/>
    <mergeCell ref="A150:N150"/>
    <mergeCell ref="A154:N154"/>
    <mergeCell ref="A155:A156"/>
    <mergeCell ref="D155:G155"/>
    <mergeCell ref="H155:K155"/>
    <mergeCell ref="L155:N155"/>
    <mergeCell ref="L156:N156"/>
    <mergeCell ref="L151:N153"/>
    <mergeCell ref="L157:N162"/>
    <mergeCell ref="C171:N171"/>
    <mergeCell ref="B173:C173"/>
    <mergeCell ref="D173:E173"/>
    <mergeCell ref="G173:K173"/>
    <mergeCell ref="B175:C175"/>
    <mergeCell ref="D175:E175"/>
    <mergeCell ref="F175:G175"/>
    <mergeCell ref="D167:E167"/>
    <mergeCell ref="F167:G167"/>
    <mergeCell ref="H167:I167"/>
    <mergeCell ref="B168:N168"/>
    <mergeCell ref="C169:N169"/>
    <mergeCell ref="C170:N170"/>
    <mergeCell ref="B193:K196"/>
    <mergeCell ref="L193:N196"/>
    <mergeCell ref="B183:N183"/>
    <mergeCell ref="B184:N184"/>
    <mergeCell ref="B186:C186"/>
    <mergeCell ref="L186:N186"/>
    <mergeCell ref="B187:K190"/>
    <mergeCell ref="L187:N190"/>
    <mergeCell ref="L176:N176"/>
    <mergeCell ref="B176:C176"/>
    <mergeCell ref="D176:E176"/>
    <mergeCell ref="F176:G176"/>
    <mergeCell ref="H176:I176"/>
    <mergeCell ref="J176:K176"/>
    <mergeCell ref="B198:H201"/>
    <mergeCell ref="I198:K201"/>
    <mergeCell ref="L198:N201"/>
    <mergeCell ref="B197:H197"/>
    <mergeCell ref="I197:K197"/>
    <mergeCell ref="L197:N197"/>
    <mergeCell ref="H177:I177"/>
    <mergeCell ref="J177:K177"/>
    <mergeCell ref="L177:N178"/>
    <mergeCell ref="B178:C178"/>
    <mergeCell ref="D178:E178"/>
    <mergeCell ref="F178:G178"/>
    <mergeCell ref="H178:I178"/>
    <mergeCell ref="J178:K178"/>
    <mergeCell ref="B179:N179"/>
    <mergeCell ref="B180:N180"/>
    <mergeCell ref="B181:J181"/>
    <mergeCell ref="L181:M181"/>
    <mergeCell ref="B182:N182"/>
    <mergeCell ref="B177:C177"/>
    <mergeCell ref="D177:E177"/>
    <mergeCell ref="F177:G177"/>
    <mergeCell ref="B192:C192"/>
    <mergeCell ref="L192:N192"/>
  </mergeCells>
  <conditionalFormatting sqref="H177:I177">
    <cfRule type="cellIs" dxfId="11" priority="3" operator="lessThan">
      <formula>1</formula>
    </cfRule>
    <cfRule type="cellIs" dxfId="10" priority="4" operator="equal">
      <formula>1</formula>
    </cfRule>
  </conditionalFormatting>
  <conditionalFormatting sqref="H178:I178">
    <cfRule type="cellIs" dxfId="9" priority="1" operator="lessThan">
      <formula>0.5</formula>
    </cfRule>
    <cfRule type="cellIs" dxfId="8"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5" manualBreakCount="5">
    <brk id="20" max="16383" man="1"/>
    <brk id="54" max="16383" man="1"/>
    <brk id="97" max="16383" man="1"/>
    <brk id="123" max="16383" man="1"/>
    <brk id="163"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F88B-AB8B-4CCD-968A-958A366057D9}">
  <sheetPr>
    <tabColor rgb="FF7030A0"/>
    <pageSetUpPr fitToPage="1"/>
  </sheetPr>
  <dimension ref="A1:O233"/>
  <sheetViews>
    <sheetView showGridLines="0" tabSelected="1" topLeftCell="A194"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1406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1251</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s="862" customFormat="1" ht="27" customHeight="1">
      <c r="A16" s="646"/>
      <c r="B16" s="1414" t="s">
        <v>1252</v>
      </c>
      <c r="C16" s="1376"/>
      <c r="D16" s="1376"/>
      <c r="E16" s="1376" t="s">
        <v>1253</v>
      </c>
      <c r="F16" s="1376"/>
      <c r="G16" s="1376"/>
      <c r="H16" s="1376"/>
      <c r="I16" s="1376"/>
      <c r="J16" s="1376"/>
      <c r="K16" s="1376"/>
      <c r="L16" s="1617" t="s">
        <v>1254</v>
      </c>
      <c r="M16" s="1618"/>
      <c r="N16" s="1619"/>
      <c r="O16" s="861"/>
    </row>
    <row r="17" spans="1:15" s="862" customFormat="1" ht="25.9" customHeight="1">
      <c r="A17" s="646"/>
      <c r="B17" s="1283" t="s">
        <v>1255</v>
      </c>
      <c r="C17" s="1278"/>
      <c r="D17" s="1278"/>
      <c r="E17" s="1278" t="s">
        <v>1256</v>
      </c>
      <c r="F17" s="1278"/>
      <c r="G17" s="1278"/>
      <c r="H17" s="1278"/>
      <c r="I17" s="1278"/>
      <c r="J17" s="1278"/>
      <c r="K17" s="1278"/>
      <c r="L17" s="1620"/>
      <c r="M17" s="1621"/>
      <c r="N17" s="1622"/>
      <c r="O17" s="861"/>
    </row>
    <row r="18" spans="1:15" ht="24" customHeight="1">
      <c r="A18" s="646"/>
      <c r="B18" s="1284" t="s">
        <v>644</v>
      </c>
      <c r="C18" s="1285"/>
      <c r="D18" s="1285"/>
      <c r="E18" s="1285"/>
      <c r="F18" s="1285"/>
      <c r="G18" s="1285"/>
      <c r="H18" s="1285"/>
      <c r="I18" s="1285"/>
      <c r="J18" s="1285"/>
      <c r="K18" s="1285"/>
      <c r="L18" s="1285"/>
      <c r="M18" s="1285"/>
      <c r="N18" s="1286"/>
      <c r="O18" s="643"/>
    </row>
    <row r="19" spans="1:15" ht="27.75" customHeight="1" thickBot="1">
      <c r="A19" s="643"/>
      <c r="B19" s="630" t="s">
        <v>596</v>
      </c>
      <c r="C19" s="1198"/>
      <c r="D19" s="1198"/>
      <c r="E19" s="1299" t="s">
        <v>1345</v>
      </c>
      <c r="F19" s="1299"/>
      <c r="G19" s="1299"/>
      <c r="H19" s="1299"/>
      <c r="I19" s="1299"/>
      <c r="J19" s="1299"/>
      <c r="K19" s="1299"/>
      <c r="L19" s="1299"/>
      <c r="M19" s="1299"/>
      <c r="N19" s="629"/>
      <c r="O19" s="643"/>
    </row>
    <row r="20" spans="1:15" ht="7.9" customHeight="1" thickBot="1">
      <c r="A20" s="643"/>
      <c r="B20" s="672"/>
      <c r="C20" s="672"/>
      <c r="D20" s="672"/>
      <c r="E20" s="672"/>
      <c r="F20" s="672"/>
      <c r="G20" s="672"/>
      <c r="H20" s="672"/>
      <c r="I20" s="672"/>
      <c r="J20" s="672"/>
      <c r="K20" s="672"/>
      <c r="L20" s="672"/>
      <c r="M20" s="672"/>
      <c r="N20" s="673"/>
      <c r="O20" s="643"/>
    </row>
    <row r="21" spans="1:15" s="685" customFormat="1" ht="24" customHeight="1" thickBot="1">
      <c r="A21" s="687"/>
      <c r="B21" s="1458" t="s">
        <v>631</v>
      </c>
      <c r="C21" s="1459"/>
      <c r="D21" s="1459"/>
      <c r="E21" s="1459"/>
      <c r="F21" s="1459"/>
      <c r="G21" s="1459"/>
      <c r="H21" s="1459"/>
      <c r="I21" s="1459"/>
      <c r="J21" s="1459"/>
      <c r="K21" s="1459"/>
      <c r="L21" s="1459"/>
      <c r="M21" s="1459"/>
      <c r="N21" s="1460"/>
      <c r="O21" s="684"/>
    </row>
    <row r="22" spans="1:15" ht="22.15" customHeight="1">
      <c r="A22" s="646"/>
      <c r="B22" s="1461" t="s">
        <v>629</v>
      </c>
      <c r="C22" s="1462"/>
      <c r="D22" s="1441" t="s">
        <v>10</v>
      </c>
      <c r="E22" s="1440"/>
      <c r="F22" s="1441" t="s">
        <v>630</v>
      </c>
      <c r="G22" s="1440"/>
      <c r="H22" s="1442" t="s">
        <v>665</v>
      </c>
      <c r="I22" s="1442"/>
      <c r="J22" s="1442"/>
      <c r="K22" s="1442"/>
      <c r="L22" s="1442"/>
      <c r="M22" s="803" t="s">
        <v>10</v>
      </c>
      <c r="N22" s="804" t="s">
        <v>630</v>
      </c>
      <c r="O22" s="643"/>
    </row>
    <row r="23" spans="1:15" ht="17.25" customHeight="1">
      <c r="A23" s="646"/>
      <c r="B23" s="1623" t="s">
        <v>1257</v>
      </c>
      <c r="C23" s="1624"/>
      <c r="D23" s="1457"/>
      <c r="E23" s="1457"/>
      <c r="F23" s="1457"/>
      <c r="G23" s="1457"/>
      <c r="H23" s="1253" t="s">
        <v>713</v>
      </c>
      <c r="I23" s="1254"/>
      <c r="J23" s="1254"/>
      <c r="K23" s="1254"/>
      <c r="L23" s="1255"/>
      <c r="M23" s="701"/>
      <c r="N23" s="704"/>
      <c r="O23" s="643"/>
    </row>
    <row r="24" spans="1:15" ht="27" customHeight="1">
      <c r="A24" s="646"/>
      <c r="B24" s="1623" t="s">
        <v>1217</v>
      </c>
      <c r="C24" s="1624"/>
      <c r="D24" s="1457"/>
      <c r="E24" s="1457"/>
      <c r="F24" s="1457"/>
      <c r="G24" s="1457"/>
      <c r="H24" s="1253" t="s">
        <v>713</v>
      </c>
      <c r="I24" s="1254"/>
      <c r="J24" s="1254"/>
      <c r="K24" s="1254"/>
      <c r="L24" s="1255"/>
      <c r="M24" s="701"/>
      <c r="N24" s="704"/>
      <c r="O24" s="643"/>
    </row>
    <row r="25" spans="1:15" ht="17.25" customHeight="1">
      <c r="A25" s="646"/>
      <c r="B25" s="1623" t="s">
        <v>1258</v>
      </c>
      <c r="C25" s="1624"/>
      <c r="D25" s="1457"/>
      <c r="E25" s="1457"/>
      <c r="F25" s="1457"/>
      <c r="G25" s="1457"/>
      <c r="H25" s="1253" t="s">
        <v>713</v>
      </c>
      <c r="I25" s="1254"/>
      <c r="J25" s="1254"/>
      <c r="K25" s="1254"/>
      <c r="L25" s="1255"/>
      <c r="M25" s="701"/>
      <c r="N25" s="704"/>
      <c r="O25" s="643"/>
    </row>
    <row r="26" spans="1:15" ht="39.75" customHeight="1">
      <c r="A26" s="646"/>
      <c r="B26" s="1623" t="s">
        <v>1259</v>
      </c>
      <c r="C26" s="1624"/>
      <c r="D26" s="1457"/>
      <c r="E26" s="1457"/>
      <c r="F26" s="1457"/>
      <c r="G26" s="1457"/>
      <c r="H26" s="1253" t="s">
        <v>713</v>
      </c>
      <c r="I26" s="1254"/>
      <c r="J26" s="1254"/>
      <c r="K26" s="1254"/>
      <c r="L26" s="1255"/>
      <c r="M26" s="701"/>
      <c r="N26" s="704"/>
      <c r="O26" s="643"/>
    </row>
    <row r="27" spans="1:15" ht="20.25" customHeight="1">
      <c r="A27" s="646"/>
      <c r="B27" s="1623" t="s">
        <v>1260</v>
      </c>
      <c r="C27" s="1624"/>
      <c r="D27" s="1457"/>
      <c r="E27" s="1457"/>
      <c r="F27" s="1457"/>
      <c r="G27" s="1457"/>
      <c r="H27" s="1253" t="s">
        <v>713</v>
      </c>
      <c r="I27" s="1254"/>
      <c r="J27" s="1254"/>
      <c r="K27" s="1254"/>
      <c r="L27" s="1255"/>
      <c r="M27" s="701"/>
      <c r="N27" s="704"/>
      <c r="O27" s="643"/>
    </row>
    <row r="28" spans="1:15" ht="27" customHeight="1">
      <c r="A28" s="646"/>
      <c r="B28" s="1623" t="s">
        <v>1009</v>
      </c>
      <c r="C28" s="1624"/>
      <c r="D28" s="1457"/>
      <c r="E28" s="1457"/>
      <c r="F28" s="1457"/>
      <c r="G28" s="1457"/>
      <c r="H28" s="1253" t="s">
        <v>713</v>
      </c>
      <c r="I28" s="1254"/>
      <c r="J28" s="1254"/>
      <c r="K28" s="1254"/>
      <c r="L28" s="1255"/>
      <c r="M28" s="701"/>
      <c r="N28" s="704"/>
      <c r="O28" s="643"/>
    </row>
    <row r="29" spans="1:15" ht="17.25" customHeight="1">
      <c r="A29" s="646"/>
      <c r="B29" s="1623" t="s">
        <v>1261</v>
      </c>
      <c r="C29" s="1624"/>
      <c r="D29" s="1457"/>
      <c r="E29" s="1457"/>
      <c r="F29" s="1457"/>
      <c r="G29" s="1457"/>
      <c r="H29" s="1253" t="s">
        <v>713</v>
      </c>
      <c r="I29" s="1254"/>
      <c r="J29" s="1254"/>
      <c r="K29" s="1254"/>
      <c r="L29" s="1255"/>
      <c r="M29" s="701"/>
      <c r="N29" s="704"/>
      <c r="O29" s="643"/>
    </row>
    <row r="30" spans="1:15" ht="17.25" customHeight="1">
      <c r="A30" s="646"/>
      <c r="B30" s="1623" t="s">
        <v>1204</v>
      </c>
      <c r="C30" s="1624"/>
      <c r="D30" s="1457"/>
      <c r="E30" s="1457"/>
      <c r="F30" s="1457"/>
      <c r="G30" s="1457"/>
      <c r="H30" s="1253" t="s">
        <v>713</v>
      </c>
      <c r="I30" s="1254"/>
      <c r="J30" s="1254"/>
      <c r="K30" s="1254"/>
      <c r="L30" s="1255"/>
      <c r="M30" s="701"/>
      <c r="N30" s="704"/>
      <c r="O30" s="643"/>
    </row>
    <row r="31" spans="1:15" ht="27" customHeight="1">
      <c r="A31" s="646"/>
      <c r="B31" s="1623" t="s">
        <v>1262</v>
      </c>
      <c r="C31" s="1624"/>
      <c r="D31" s="1457"/>
      <c r="E31" s="1457"/>
      <c r="F31" s="1457"/>
      <c r="G31" s="1457"/>
      <c r="H31" s="1253" t="s">
        <v>713</v>
      </c>
      <c r="I31" s="1254"/>
      <c r="J31" s="1254"/>
      <c r="K31" s="1254"/>
      <c r="L31" s="1255"/>
      <c r="M31" s="701"/>
      <c r="N31" s="704"/>
      <c r="O31" s="643"/>
    </row>
    <row r="32" spans="1:15" ht="37.5" customHeight="1">
      <c r="A32" s="646"/>
      <c r="B32" s="1623" t="s">
        <v>1263</v>
      </c>
      <c r="C32" s="1624"/>
      <c r="D32" s="1457"/>
      <c r="E32" s="1457"/>
      <c r="F32" s="1457"/>
      <c r="G32" s="1457"/>
      <c r="H32" s="1253" t="s">
        <v>713</v>
      </c>
      <c r="I32" s="1254"/>
      <c r="J32" s="1254"/>
      <c r="K32" s="1254"/>
      <c r="L32" s="1255"/>
      <c r="M32" s="701"/>
      <c r="N32" s="704"/>
      <c r="O32" s="643"/>
    </row>
    <row r="33" spans="1:15" ht="27" customHeight="1">
      <c r="A33" s="646"/>
      <c r="B33" s="1623" t="s">
        <v>1066</v>
      </c>
      <c r="C33" s="1624"/>
      <c r="D33" s="1457"/>
      <c r="E33" s="1457"/>
      <c r="F33" s="1457"/>
      <c r="G33" s="1457"/>
      <c r="H33" s="1253" t="s">
        <v>713</v>
      </c>
      <c r="I33" s="1254"/>
      <c r="J33" s="1254"/>
      <c r="K33" s="1254"/>
      <c r="L33" s="1255"/>
      <c r="M33" s="701"/>
      <c r="N33" s="704"/>
      <c r="O33" s="643"/>
    </row>
    <row r="34" spans="1:15" ht="39.75" customHeight="1">
      <c r="A34" s="646"/>
      <c r="B34" s="1623" t="s">
        <v>1264</v>
      </c>
      <c r="C34" s="1624"/>
      <c r="D34" s="1457"/>
      <c r="E34" s="1457"/>
      <c r="F34" s="1457"/>
      <c r="G34" s="1457"/>
      <c r="H34" s="1253" t="s">
        <v>713</v>
      </c>
      <c r="I34" s="1254"/>
      <c r="J34" s="1254"/>
      <c r="K34" s="1254"/>
      <c r="L34" s="1255"/>
      <c r="M34" s="701"/>
      <c r="N34" s="704"/>
      <c r="O34" s="643"/>
    </row>
    <row r="35" spans="1:15" ht="17.25" customHeight="1">
      <c r="A35" s="646"/>
      <c r="B35" s="1623" t="s">
        <v>726</v>
      </c>
      <c r="C35" s="1624"/>
      <c r="D35" s="1457"/>
      <c r="E35" s="1457"/>
      <c r="F35" s="1457"/>
      <c r="G35" s="1457"/>
      <c r="H35" s="1253" t="s">
        <v>713</v>
      </c>
      <c r="I35" s="1254"/>
      <c r="J35" s="1254"/>
      <c r="K35" s="1254"/>
      <c r="L35" s="1255"/>
      <c r="M35" s="701"/>
      <c r="N35" s="704"/>
      <c r="O35" s="643"/>
    </row>
    <row r="36" spans="1:15" ht="27" customHeight="1">
      <c r="A36" s="646"/>
      <c r="B36" s="1623" t="s">
        <v>1265</v>
      </c>
      <c r="C36" s="1624"/>
      <c r="D36" s="1457"/>
      <c r="E36" s="1457"/>
      <c r="F36" s="1457"/>
      <c r="G36" s="1457"/>
      <c r="H36" s="1253" t="s">
        <v>713</v>
      </c>
      <c r="I36" s="1254"/>
      <c r="J36" s="1254"/>
      <c r="K36" s="1254"/>
      <c r="L36" s="1255"/>
      <c r="M36" s="701"/>
      <c r="N36" s="704"/>
      <c r="O36" s="643"/>
    </row>
    <row r="37" spans="1:15" ht="27" customHeight="1">
      <c r="A37" s="646"/>
      <c r="B37" s="1623" t="s">
        <v>1211</v>
      </c>
      <c r="C37" s="1624"/>
      <c r="D37" s="1457"/>
      <c r="E37" s="1457"/>
      <c r="F37" s="1457"/>
      <c r="G37" s="1457"/>
      <c r="H37" s="1253" t="s">
        <v>713</v>
      </c>
      <c r="I37" s="1254"/>
      <c r="J37" s="1254"/>
      <c r="K37" s="1254"/>
      <c r="L37" s="1255"/>
      <c r="M37" s="701"/>
      <c r="N37" s="704"/>
      <c r="O37" s="643"/>
    </row>
    <row r="38" spans="1:15" ht="17.25" customHeight="1">
      <c r="A38" s="646"/>
      <c r="B38" s="1623" t="s">
        <v>939</v>
      </c>
      <c r="C38" s="1624"/>
      <c r="D38" s="1457"/>
      <c r="E38" s="1457"/>
      <c r="F38" s="1457"/>
      <c r="G38" s="1457"/>
      <c r="H38" s="1253" t="s">
        <v>713</v>
      </c>
      <c r="I38" s="1254"/>
      <c r="J38" s="1254"/>
      <c r="K38" s="1254"/>
      <c r="L38" s="1255"/>
      <c r="M38" s="701"/>
      <c r="N38" s="704"/>
      <c r="O38" s="643"/>
    </row>
    <row r="39" spans="1:15" ht="29.25" customHeight="1">
      <c r="A39" s="646"/>
      <c r="B39" s="1623" t="s">
        <v>1379</v>
      </c>
      <c r="C39" s="1624"/>
      <c r="D39" s="1457"/>
      <c r="E39" s="1457"/>
      <c r="F39" s="1457"/>
      <c r="G39" s="1457"/>
      <c r="H39" s="1253" t="s">
        <v>713</v>
      </c>
      <c r="I39" s="1254"/>
      <c r="J39" s="1254"/>
      <c r="K39" s="1254"/>
      <c r="L39" s="1255"/>
      <c r="M39" s="701"/>
      <c r="N39" s="704"/>
      <c r="O39" s="643"/>
    </row>
    <row r="40" spans="1:15" ht="17.25" customHeight="1">
      <c r="A40" s="646"/>
      <c r="B40" s="1623" t="s">
        <v>1215</v>
      </c>
      <c r="C40" s="1624"/>
      <c r="D40" s="1457"/>
      <c r="E40" s="1457"/>
      <c r="F40" s="1457"/>
      <c r="G40" s="1457"/>
      <c r="H40" s="1253" t="s">
        <v>713</v>
      </c>
      <c r="I40" s="1254"/>
      <c r="J40" s="1254"/>
      <c r="K40" s="1254"/>
      <c r="L40" s="1255"/>
      <c r="M40" s="701"/>
      <c r="N40" s="704"/>
      <c r="O40" s="643"/>
    </row>
    <row r="41" spans="1:15" ht="27" customHeight="1">
      <c r="A41" s="646"/>
      <c r="B41" s="1623" t="s">
        <v>1267</v>
      </c>
      <c r="C41" s="1624"/>
      <c r="D41" s="1457"/>
      <c r="E41" s="1457"/>
      <c r="F41" s="1457"/>
      <c r="G41" s="1457"/>
      <c r="H41" s="1253" t="s">
        <v>713</v>
      </c>
      <c r="I41" s="1254"/>
      <c r="J41" s="1254"/>
      <c r="K41" s="1254"/>
      <c r="L41" s="1255"/>
      <c r="M41" s="701"/>
      <c r="N41" s="704"/>
      <c r="O41" s="643"/>
    </row>
    <row r="42" spans="1:15" ht="17.25" customHeight="1">
      <c r="A42" s="646"/>
      <c r="B42" s="1623" t="s">
        <v>1268</v>
      </c>
      <c r="C42" s="1624"/>
      <c r="D42" s="1457"/>
      <c r="E42" s="1457"/>
      <c r="F42" s="1457"/>
      <c r="G42" s="1457"/>
      <c r="H42" s="1253" t="s">
        <v>713</v>
      </c>
      <c r="I42" s="1254"/>
      <c r="J42" s="1254"/>
      <c r="K42" s="1254"/>
      <c r="L42" s="1255"/>
      <c r="M42" s="701"/>
      <c r="N42" s="704"/>
      <c r="O42" s="643"/>
    </row>
    <row r="43" spans="1:15" ht="24.75" customHeight="1" thickBot="1">
      <c r="A43" s="645"/>
      <c r="B43" s="1356" t="s">
        <v>652</v>
      </c>
      <c r="C43" s="1357"/>
      <c r="D43" s="1357"/>
      <c r="E43" s="1357"/>
      <c r="F43" s="1357"/>
      <c r="G43" s="1357"/>
      <c r="H43" s="1357"/>
      <c r="I43" s="1357"/>
      <c r="J43" s="1358">
        <f>SUM(F23:G42)+SUM(N23:N42)</f>
        <v>0</v>
      </c>
      <c r="K43" s="1358"/>
      <c r="L43" s="758" t="s">
        <v>13</v>
      </c>
      <c r="M43" s="758"/>
      <c r="N43" s="759"/>
      <c r="O43" s="643"/>
    </row>
    <row r="44" spans="1:15" ht="24.75" customHeight="1" thickBot="1">
      <c r="A44" s="645"/>
      <c r="B44" s="863"/>
      <c r="C44" s="863"/>
      <c r="D44" s="863"/>
      <c r="E44" s="863"/>
      <c r="F44" s="863"/>
      <c r="G44" s="863"/>
      <c r="H44" s="863"/>
      <c r="I44" s="863"/>
      <c r="J44" s="864"/>
      <c r="K44" s="864"/>
      <c r="L44" s="865"/>
      <c r="M44" s="865"/>
      <c r="N44" s="865"/>
      <c r="O44" s="643"/>
    </row>
    <row r="45" spans="1:15" s="685" customFormat="1" ht="24" customHeight="1" thickBot="1">
      <c r="A45" s="688"/>
      <c r="B45" s="1157" t="s">
        <v>953</v>
      </c>
      <c r="C45" s="1158"/>
      <c r="D45" s="1158"/>
      <c r="E45" s="1158"/>
      <c r="F45" s="1158"/>
      <c r="G45" s="1158"/>
      <c r="H45" s="1158"/>
      <c r="I45" s="1158"/>
      <c r="J45" s="1158"/>
      <c r="K45" s="1158"/>
      <c r="L45" s="1158"/>
      <c r="M45" s="1158"/>
      <c r="N45" s="1159"/>
      <c r="O45" s="684"/>
    </row>
    <row r="46" spans="1:15" ht="9.4" customHeight="1">
      <c r="A46" s="646"/>
      <c r="B46" s="849"/>
      <c r="C46" s="850"/>
      <c r="D46" s="850"/>
      <c r="E46" s="850"/>
      <c r="F46" s="850"/>
      <c r="G46" s="850"/>
      <c r="H46" s="850"/>
      <c r="I46" s="850"/>
      <c r="J46" s="850"/>
      <c r="K46" s="850"/>
      <c r="L46" s="850"/>
      <c r="M46" s="850"/>
      <c r="N46" s="851"/>
      <c r="O46" s="643"/>
    </row>
    <row r="47" spans="1:15" s="835" customFormat="1" ht="14.25" customHeight="1">
      <c r="A47" s="833"/>
      <c r="B47" s="1569" t="s">
        <v>1067</v>
      </c>
      <c r="C47" s="1549"/>
      <c r="D47" s="1549"/>
      <c r="E47" s="1549"/>
      <c r="G47" s="1549" t="s">
        <v>400</v>
      </c>
      <c r="H47" s="1549"/>
      <c r="I47" s="1549"/>
      <c r="J47" s="1549"/>
      <c r="K47" s="1549"/>
      <c r="M47" s="1549" t="s">
        <v>402</v>
      </c>
      <c r="N47" s="1552"/>
      <c r="O47" s="834"/>
    </row>
    <row r="48" spans="1:15" s="835" customFormat="1" ht="9.4" customHeight="1">
      <c r="A48" s="833"/>
      <c r="B48" s="845"/>
      <c r="C48" s="836"/>
      <c r="D48" s="836"/>
      <c r="E48" s="836"/>
      <c r="G48" s="846"/>
      <c r="H48" s="846"/>
      <c r="I48" s="846"/>
      <c r="J48" s="846"/>
      <c r="K48" s="846"/>
      <c r="L48" s="837"/>
      <c r="M48" s="846"/>
      <c r="N48" s="847"/>
      <c r="O48" s="834"/>
    </row>
    <row r="49" spans="1:15" s="835" customFormat="1" ht="14.25" customHeight="1">
      <c r="A49" s="833"/>
      <c r="B49" s="1569" t="s">
        <v>1068</v>
      </c>
      <c r="C49" s="1549"/>
      <c r="D49" s="1549"/>
      <c r="E49" s="1549"/>
      <c r="G49" s="1549" t="s">
        <v>401</v>
      </c>
      <c r="H49" s="1549"/>
      <c r="I49" s="1549"/>
      <c r="J49" s="1549"/>
      <c r="K49" s="1549"/>
      <c r="L49" s="1549"/>
      <c r="M49" s="1549" t="s">
        <v>1069</v>
      </c>
      <c r="N49" s="1552"/>
      <c r="O49" s="834"/>
    </row>
    <row r="50" spans="1:15" s="835" customFormat="1" ht="9" customHeight="1">
      <c r="A50" s="833"/>
      <c r="B50" s="852"/>
      <c r="C50" s="846"/>
      <c r="D50" s="846"/>
      <c r="E50" s="846"/>
      <c r="G50" s="846"/>
      <c r="H50" s="846"/>
      <c r="I50" s="846"/>
      <c r="J50" s="846"/>
      <c r="K50" s="846"/>
      <c r="M50" s="836"/>
      <c r="N50" s="848"/>
      <c r="O50" s="834"/>
    </row>
    <row r="51" spans="1:15" s="835" customFormat="1" ht="14.25" customHeight="1">
      <c r="A51" s="833"/>
      <c r="B51" s="852" t="s">
        <v>1017</v>
      </c>
      <c r="C51" s="846"/>
      <c r="D51" s="846"/>
      <c r="E51" s="846"/>
      <c r="G51" s="846"/>
      <c r="H51" s="846"/>
      <c r="I51" s="846"/>
      <c r="J51" s="846"/>
      <c r="K51" s="846"/>
      <c r="M51" s="836"/>
      <c r="N51" s="848"/>
      <c r="O51" s="834"/>
    </row>
    <row r="52" spans="1:15" ht="6.4" customHeight="1" thickBot="1">
      <c r="A52" s="646"/>
      <c r="B52" s="1260"/>
      <c r="C52" s="1261"/>
      <c r="D52" s="1261"/>
      <c r="E52" s="1261"/>
      <c r="F52" s="1261"/>
      <c r="G52" s="1261"/>
      <c r="H52" s="1261"/>
      <c r="I52" s="1261"/>
      <c r="J52" s="1261"/>
      <c r="K52" s="723"/>
      <c r="L52" s="723"/>
      <c r="M52" s="723"/>
      <c r="N52" s="724"/>
      <c r="O52" s="643"/>
    </row>
    <row r="53" spans="1:15" ht="24.75" customHeight="1" thickBot="1">
      <c r="A53" s="645"/>
      <c r="B53" s="863"/>
      <c r="C53" s="863"/>
      <c r="D53" s="863"/>
      <c r="E53" s="863"/>
      <c r="F53" s="863"/>
      <c r="G53" s="863"/>
      <c r="H53" s="863"/>
      <c r="I53" s="863"/>
      <c r="J53" s="864"/>
      <c r="K53" s="864"/>
      <c r="L53" s="865"/>
      <c r="M53" s="865"/>
      <c r="N53" s="865"/>
      <c r="O53" s="643"/>
    </row>
    <row r="54" spans="1:15" s="685" customFormat="1" ht="24" customHeight="1" thickBot="1">
      <c r="A54" s="688"/>
      <c r="B54" s="1217" t="s">
        <v>632</v>
      </c>
      <c r="C54" s="1218"/>
      <c r="D54" s="1218"/>
      <c r="E54" s="1218"/>
      <c r="F54" s="1218"/>
      <c r="G54" s="1218"/>
      <c r="H54" s="1218"/>
      <c r="I54" s="1218"/>
      <c r="J54" s="1218"/>
      <c r="K54" s="1218"/>
      <c r="L54" s="1218"/>
      <c r="M54" s="1218"/>
      <c r="N54" s="1219"/>
      <c r="O54" s="684"/>
    </row>
    <row r="55" spans="1:15" ht="59.45" customHeight="1">
      <c r="A55" s="646"/>
      <c r="B55" s="1209" t="s">
        <v>1102</v>
      </c>
      <c r="C55" s="1210"/>
      <c r="D55" s="1210"/>
      <c r="E55" s="1210"/>
      <c r="F55" s="1210"/>
      <c r="G55" s="1210"/>
      <c r="H55" s="1210"/>
      <c r="I55" s="1210"/>
      <c r="J55" s="1210"/>
      <c r="K55" s="1210"/>
      <c r="L55" s="1210"/>
      <c r="M55" s="1210"/>
      <c r="N55" s="1211"/>
      <c r="O55" s="643"/>
    </row>
    <row r="56" spans="1:15">
      <c r="A56" s="646"/>
      <c r="B56" s="1212" t="s">
        <v>628</v>
      </c>
      <c r="C56" s="1213"/>
      <c r="D56" s="1213"/>
      <c r="E56" s="1213"/>
      <c r="F56" s="1213"/>
      <c r="G56" s="1213"/>
      <c r="H56" s="1213"/>
      <c r="I56" s="1213"/>
      <c r="J56" s="1213"/>
      <c r="K56" s="1213"/>
      <c r="L56" s="1213"/>
      <c r="M56" s="1213"/>
      <c r="N56" s="1214"/>
      <c r="O56" s="643"/>
    </row>
    <row r="57" spans="1:15" ht="72" customHeight="1" thickBot="1">
      <c r="A57" s="646"/>
      <c r="B57" s="1112" t="s">
        <v>645</v>
      </c>
      <c r="C57" s="1113"/>
      <c r="D57" s="1113"/>
      <c r="E57" s="1113"/>
      <c r="F57" s="1113"/>
      <c r="G57" s="1113"/>
      <c r="H57" s="1114"/>
      <c r="I57" s="1220" t="s">
        <v>638</v>
      </c>
      <c r="J57" s="1221"/>
      <c r="K57" s="1221"/>
      <c r="L57" s="1221"/>
      <c r="M57" s="1221"/>
      <c r="N57" s="1222"/>
      <c r="O57" s="643"/>
    </row>
    <row r="58" spans="1:15" ht="73.150000000000006" customHeight="1" thickBot="1">
      <c r="A58" s="646"/>
      <c r="B58" s="1223" t="s">
        <v>635</v>
      </c>
      <c r="C58" s="1224"/>
      <c r="D58" s="1224"/>
      <c r="E58" s="1224"/>
      <c r="F58" s="1224"/>
      <c r="G58" s="1224"/>
      <c r="H58" s="1225"/>
      <c r="I58" s="1223" t="s">
        <v>636</v>
      </c>
      <c r="J58" s="1224"/>
      <c r="K58" s="1224"/>
      <c r="L58" s="1224"/>
      <c r="M58" s="1224"/>
      <c r="N58" s="1225"/>
      <c r="O58" s="643"/>
    </row>
    <row r="59" spans="1:15" s="267" customFormat="1" ht="31.15" customHeight="1" thickBot="1">
      <c r="A59" s="1101" t="s">
        <v>1344</v>
      </c>
      <c r="B59" s="664"/>
      <c r="C59" s="665"/>
      <c r="D59" s="1103" t="s">
        <v>617</v>
      </c>
      <c r="E59" s="1250"/>
      <c r="F59" s="1250"/>
      <c r="G59" s="1251"/>
      <c r="H59" s="1115" t="s">
        <v>618</v>
      </c>
      <c r="I59" s="1116"/>
      <c r="J59" s="1116"/>
      <c r="K59" s="1117"/>
      <c r="L59" s="1249"/>
      <c r="M59" s="1059"/>
      <c r="N59" s="1060"/>
      <c r="O59" s="641"/>
    </row>
    <row r="60" spans="1:15" ht="127.15" customHeight="1" thickBot="1">
      <c r="A60" s="1102"/>
      <c r="B60" s="667" t="s">
        <v>614</v>
      </c>
      <c r="C60" s="679" t="s">
        <v>642</v>
      </c>
      <c r="D60" s="708" t="s">
        <v>641</v>
      </c>
      <c r="E60" s="709" t="s">
        <v>639</v>
      </c>
      <c r="F60" s="709" t="s">
        <v>17</v>
      </c>
      <c r="G60" s="710" t="s">
        <v>18</v>
      </c>
      <c r="H60" s="705" t="s">
        <v>641</v>
      </c>
      <c r="I60" s="706" t="s">
        <v>639</v>
      </c>
      <c r="J60" s="706" t="s">
        <v>17</v>
      </c>
      <c r="K60" s="707" t="s">
        <v>18</v>
      </c>
      <c r="L60" s="1061" t="s">
        <v>619</v>
      </c>
      <c r="M60" s="1062"/>
      <c r="N60" s="1063"/>
      <c r="O60" s="643"/>
    </row>
    <row r="61" spans="1:15" s="685" customFormat="1" ht="24" customHeight="1" thickBot="1">
      <c r="A61" s="1182" t="s">
        <v>640</v>
      </c>
      <c r="B61" s="1183"/>
      <c r="C61" s="1183"/>
      <c r="D61" s="1183"/>
      <c r="E61" s="1183"/>
      <c r="F61" s="1183"/>
      <c r="G61" s="1183"/>
      <c r="H61" s="1183"/>
      <c r="I61" s="1183"/>
      <c r="J61" s="1183"/>
      <c r="K61" s="1183"/>
      <c r="L61" s="1183"/>
      <c r="M61" s="1183"/>
      <c r="N61" s="1184"/>
      <c r="O61" s="684"/>
    </row>
    <row r="62" spans="1:15" ht="16.5" thickBot="1">
      <c r="A62" s="1226" t="s">
        <v>34</v>
      </c>
      <c r="B62" s="1110"/>
      <c r="C62" s="1110"/>
      <c r="D62" s="1110"/>
      <c r="E62" s="1110"/>
      <c r="F62" s="1110"/>
      <c r="G62" s="1110"/>
      <c r="H62" s="1110"/>
      <c r="I62" s="1110"/>
      <c r="J62" s="1110"/>
      <c r="K62" s="1110"/>
      <c r="L62" s="1110"/>
      <c r="M62" s="1110"/>
      <c r="N62" s="1111"/>
      <c r="O62" s="643"/>
    </row>
    <row r="63" spans="1:15" ht="63.75">
      <c r="A63" s="879" t="s">
        <v>586</v>
      </c>
      <c r="B63" s="929" t="s">
        <v>1380</v>
      </c>
      <c r="C63" s="867"/>
      <c r="D63" s="579"/>
      <c r="E63" s="580"/>
      <c r="F63" s="580"/>
      <c r="G63" s="581"/>
      <c r="H63" s="582"/>
      <c r="I63" s="583"/>
      <c r="J63" s="583"/>
      <c r="K63" s="691"/>
      <c r="L63" s="1121"/>
      <c r="M63" s="1245"/>
      <c r="N63" s="1123"/>
      <c r="O63" s="643"/>
    </row>
    <row r="64" spans="1:15" ht="73.150000000000006" customHeight="1">
      <c r="A64" s="878" t="s">
        <v>586</v>
      </c>
      <c r="B64" s="780" t="s">
        <v>1381</v>
      </c>
      <c r="C64" s="867"/>
      <c r="D64" s="579"/>
      <c r="E64" s="580"/>
      <c r="F64" s="580"/>
      <c r="G64" s="581"/>
      <c r="H64" s="582"/>
      <c r="I64" s="583"/>
      <c r="J64" s="583"/>
      <c r="K64" s="691"/>
      <c r="L64" s="1121"/>
      <c r="M64" s="1122"/>
      <c r="N64" s="1123"/>
      <c r="O64" s="643"/>
    </row>
    <row r="65" spans="1:15" ht="25.5">
      <c r="A65" s="878" t="s">
        <v>586</v>
      </c>
      <c r="B65" s="784" t="s">
        <v>1164</v>
      </c>
      <c r="C65" s="867"/>
      <c r="D65" s="579"/>
      <c r="E65" s="580"/>
      <c r="F65" s="580"/>
      <c r="G65" s="581"/>
      <c r="H65" s="582"/>
      <c r="I65" s="583"/>
      <c r="J65" s="583"/>
      <c r="K65" s="691"/>
      <c r="L65" s="1121"/>
      <c r="M65" s="1122"/>
      <c r="N65" s="1123"/>
      <c r="O65" s="643"/>
    </row>
    <row r="66" spans="1:15">
      <c r="A66" s="878"/>
      <c r="B66" s="784" t="s">
        <v>1165</v>
      </c>
      <c r="C66" s="867"/>
      <c r="D66" s="579"/>
      <c r="E66" s="580"/>
      <c r="F66" s="580"/>
      <c r="G66" s="581"/>
      <c r="H66" s="582"/>
      <c r="I66" s="583"/>
      <c r="J66" s="583"/>
      <c r="K66" s="691"/>
      <c r="L66" s="1121"/>
      <c r="M66" s="1122"/>
      <c r="N66" s="1123"/>
      <c r="O66" s="643"/>
    </row>
    <row r="67" spans="1:15">
      <c r="A67" s="878"/>
      <c r="B67" s="784" t="s">
        <v>1269</v>
      </c>
      <c r="C67" s="727"/>
      <c r="D67" s="579"/>
      <c r="E67" s="580"/>
      <c r="F67" s="580"/>
      <c r="G67" s="581"/>
      <c r="H67" s="586"/>
      <c r="I67" s="587"/>
      <c r="J67" s="587"/>
      <c r="K67" s="692"/>
      <c r="L67" s="1121"/>
      <c r="M67" s="1122"/>
      <c r="N67" s="1123"/>
      <c r="O67" s="643"/>
    </row>
    <row r="68" spans="1:15" ht="48.75" customHeight="1">
      <c r="A68" s="878"/>
      <c r="B68" s="784" t="s">
        <v>1382</v>
      </c>
      <c r="C68" s="727"/>
      <c r="D68" s="584"/>
      <c r="E68" s="578"/>
      <c r="F68" s="578"/>
      <c r="G68" s="585"/>
      <c r="H68" s="586"/>
      <c r="I68" s="587"/>
      <c r="J68" s="587"/>
      <c r="K68" s="692"/>
      <c r="L68" s="1121"/>
      <c r="M68" s="1122"/>
      <c r="N68" s="1123"/>
      <c r="O68" s="643"/>
    </row>
    <row r="69" spans="1:15" ht="15.75" thickBot="1">
      <c r="A69" s="775"/>
      <c r="B69" s="732" t="s">
        <v>117</v>
      </c>
      <c r="C69" s="868"/>
      <c r="D69" s="605"/>
      <c r="E69" s="606"/>
      <c r="F69" s="606"/>
      <c r="G69" s="607"/>
      <c r="H69" s="859"/>
      <c r="I69" s="609"/>
      <c r="J69" s="609"/>
      <c r="K69" s="696"/>
      <c r="L69" s="1124"/>
      <c r="M69" s="1125"/>
      <c r="N69" s="1126"/>
      <c r="O69" s="643"/>
    </row>
    <row r="70" spans="1:15" ht="16.5" thickBot="1">
      <c r="A70" s="1226" t="s">
        <v>35</v>
      </c>
      <c r="B70" s="1548"/>
      <c r="C70" s="1110"/>
      <c r="D70" s="1110"/>
      <c r="E70" s="1110"/>
      <c r="F70" s="1110"/>
      <c r="G70" s="1110"/>
      <c r="H70" s="1110"/>
      <c r="I70" s="1110"/>
      <c r="J70" s="1110"/>
      <c r="K70" s="1110"/>
      <c r="L70" s="1110"/>
      <c r="M70" s="1110"/>
      <c r="N70" s="1111"/>
      <c r="O70" s="643"/>
    </row>
    <row r="71" spans="1:15">
      <c r="A71" s="877" t="s">
        <v>586</v>
      </c>
      <c r="B71" s="737" t="s">
        <v>1021</v>
      </c>
      <c r="C71" s="734"/>
      <c r="D71" s="597"/>
      <c r="E71" s="598"/>
      <c r="F71" s="598"/>
      <c r="G71" s="599"/>
      <c r="H71" s="600"/>
      <c r="I71" s="601"/>
      <c r="J71" s="601"/>
      <c r="K71" s="695"/>
      <c r="L71" s="1118"/>
      <c r="M71" s="1119"/>
      <c r="N71" s="1120"/>
      <c r="O71" s="643"/>
    </row>
    <row r="72" spans="1:15">
      <c r="A72" s="878" t="s">
        <v>586</v>
      </c>
      <c r="B72" s="738" t="s">
        <v>555</v>
      </c>
      <c r="C72" s="735"/>
      <c r="D72" s="584"/>
      <c r="E72" s="578"/>
      <c r="F72" s="578"/>
      <c r="G72" s="585"/>
      <c r="H72" s="602"/>
      <c r="I72" s="587"/>
      <c r="J72" s="587"/>
      <c r="K72" s="692"/>
      <c r="L72" s="1121"/>
      <c r="M72" s="1245"/>
      <c r="N72" s="1123"/>
      <c r="O72" s="643"/>
    </row>
    <row r="73" spans="1:15" ht="45.75" thickBot="1">
      <c r="A73" s="890" t="s">
        <v>586</v>
      </c>
      <c r="B73" s="742" t="s">
        <v>1071</v>
      </c>
      <c r="C73" s="749"/>
      <c r="D73" s="750"/>
      <c r="E73" s="751"/>
      <c r="F73" s="751"/>
      <c r="G73" s="752"/>
      <c r="H73" s="608"/>
      <c r="I73" s="753"/>
      <c r="J73" s="753"/>
      <c r="K73" s="754"/>
      <c r="L73" s="1124"/>
      <c r="M73" s="1125"/>
      <c r="N73" s="1126"/>
      <c r="O73" s="643"/>
    </row>
    <row r="74" spans="1:15" s="935" customFormat="1" ht="14.45" customHeight="1" thickBot="1">
      <c r="A74" s="1345" t="s">
        <v>646</v>
      </c>
      <c r="B74" s="1345"/>
      <c r="C74" s="1345"/>
      <c r="D74" s="1345"/>
      <c r="E74" s="1345"/>
      <c r="F74" s="1345"/>
      <c r="G74" s="1345"/>
      <c r="H74" s="1345"/>
      <c r="I74" s="1345"/>
      <c r="J74" s="1345"/>
      <c r="K74" s="1345"/>
      <c r="L74" s="1345"/>
      <c r="M74" s="1345"/>
      <c r="N74" s="1345"/>
      <c r="O74" s="941"/>
    </row>
    <row r="75" spans="1:15" ht="31.15" customHeight="1" thickBot="1">
      <c r="A75" s="1101" t="s">
        <v>1344</v>
      </c>
      <c r="B75" s="664"/>
      <c r="C75" s="665"/>
      <c r="D75" s="1103" t="s">
        <v>617</v>
      </c>
      <c r="E75" s="1104"/>
      <c r="F75" s="1104"/>
      <c r="G75" s="1105"/>
      <c r="H75" s="1115" t="s">
        <v>618</v>
      </c>
      <c r="I75" s="1116"/>
      <c r="J75" s="1116"/>
      <c r="K75" s="1117"/>
      <c r="L75" s="1059"/>
      <c r="M75" s="1059"/>
      <c r="N75" s="1060"/>
      <c r="O75" s="643"/>
    </row>
    <row r="76" spans="1:15" ht="121.5" customHeight="1" thickBot="1">
      <c r="A76" s="1102"/>
      <c r="B76" s="667" t="s">
        <v>614</v>
      </c>
      <c r="C76" s="679" t="s">
        <v>642</v>
      </c>
      <c r="D76" s="708" t="s">
        <v>641</v>
      </c>
      <c r="E76" s="709" t="s">
        <v>639</v>
      </c>
      <c r="F76" s="709" t="s">
        <v>17</v>
      </c>
      <c r="G76" s="710" t="s">
        <v>18</v>
      </c>
      <c r="H76" s="705" t="s">
        <v>641</v>
      </c>
      <c r="I76" s="706" t="s">
        <v>639</v>
      </c>
      <c r="J76" s="706" t="s">
        <v>17</v>
      </c>
      <c r="K76" s="707" t="s">
        <v>18</v>
      </c>
      <c r="L76" s="1061" t="s">
        <v>619</v>
      </c>
      <c r="M76" s="1062"/>
      <c r="N76" s="1063"/>
      <c r="O76" s="643"/>
    </row>
    <row r="77" spans="1:15" ht="31.5" customHeight="1">
      <c r="A77" s="879" t="s">
        <v>586</v>
      </c>
      <c r="B77" s="780" t="s">
        <v>222</v>
      </c>
      <c r="C77" s="776"/>
      <c r="D77" s="579"/>
      <c r="E77" s="580"/>
      <c r="F77" s="580"/>
      <c r="G77" s="581"/>
      <c r="H77" s="622"/>
      <c r="I77" s="583"/>
      <c r="J77" s="583"/>
      <c r="K77" s="691"/>
      <c r="L77" s="1118"/>
      <c r="M77" s="1119"/>
      <c r="N77" s="1120"/>
      <c r="O77" s="643"/>
    </row>
    <row r="78" spans="1:15" ht="53.25" customHeight="1">
      <c r="A78" s="878" t="s">
        <v>586</v>
      </c>
      <c r="B78" s="780" t="s">
        <v>1073</v>
      </c>
      <c r="C78" s="735"/>
      <c r="D78" s="584"/>
      <c r="E78" s="578"/>
      <c r="F78" s="578"/>
      <c r="G78" s="585"/>
      <c r="H78" s="602"/>
      <c r="I78" s="587"/>
      <c r="J78" s="587"/>
      <c r="K78" s="692"/>
      <c r="L78" s="1121"/>
      <c r="M78" s="1245"/>
      <c r="N78" s="1123"/>
      <c r="O78" s="643"/>
    </row>
    <row r="79" spans="1:15" ht="57" customHeight="1">
      <c r="A79" s="878" t="s">
        <v>586</v>
      </c>
      <c r="B79" s="780" t="s">
        <v>1383</v>
      </c>
      <c r="C79" s="735"/>
      <c r="D79" s="584"/>
      <c r="E79" s="578"/>
      <c r="F79" s="578"/>
      <c r="G79" s="585"/>
      <c r="H79" s="602"/>
      <c r="I79" s="587"/>
      <c r="J79" s="587"/>
      <c r="K79" s="692"/>
      <c r="L79" s="1121"/>
      <c r="M79" s="1245"/>
      <c r="N79" s="1123"/>
      <c r="O79" s="643"/>
    </row>
    <row r="80" spans="1:15" ht="30" customHeight="1">
      <c r="A80" s="873" t="s">
        <v>586</v>
      </c>
      <c r="B80" s="780" t="s">
        <v>1074</v>
      </c>
      <c r="C80" s="776"/>
      <c r="D80" s="579"/>
      <c r="E80" s="580"/>
      <c r="F80" s="580"/>
      <c r="G80" s="581"/>
      <c r="H80" s="622"/>
      <c r="I80" s="583"/>
      <c r="J80" s="583"/>
      <c r="K80" s="691"/>
      <c r="L80" s="1121"/>
      <c r="M80" s="1245"/>
      <c r="N80" s="1123"/>
      <c r="O80" s="643"/>
    </row>
    <row r="81" spans="1:15" ht="91.5" customHeight="1">
      <c r="A81" s="875" t="s">
        <v>586</v>
      </c>
      <c r="B81" s="793" t="s">
        <v>1384</v>
      </c>
      <c r="C81" s="735"/>
      <c r="D81" s="584"/>
      <c r="E81" s="578"/>
      <c r="F81" s="578"/>
      <c r="G81" s="585"/>
      <c r="H81" s="602"/>
      <c r="I81" s="587"/>
      <c r="J81" s="587"/>
      <c r="K81" s="692"/>
      <c r="L81" s="1121"/>
      <c r="M81" s="1245"/>
      <c r="N81" s="1123"/>
      <c r="O81" s="643"/>
    </row>
    <row r="82" spans="1:15" ht="30" customHeight="1">
      <c r="A82" s="779"/>
      <c r="B82" s="793" t="s">
        <v>1270</v>
      </c>
      <c r="C82" s="735"/>
      <c r="D82" s="584"/>
      <c r="E82" s="578"/>
      <c r="F82" s="578"/>
      <c r="G82" s="585"/>
      <c r="H82" s="602"/>
      <c r="I82" s="587"/>
      <c r="J82" s="587"/>
      <c r="K82" s="692"/>
      <c r="L82" s="1121"/>
      <c r="M82" s="1245"/>
      <c r="N82" s="1123"/>
      <c r="O82" s="643"/>
    </row>
    <row r="83" spans="1:15" ht="27.75" customHeight="1">
      <c r="A83" s="779"/>
      <c r="B83" s="793" t="s">
        <v>1385</v>
      </c>
      <c r="C83" s="735"/>
      <c r="D83" s="584"/>
      <c r="E83" s="578"/>
      <c r="F83" s="578"/>
      <c r="G83" s="585"/>
      <c r="H83" s="602"/>
      <c r="I83" s="587"/>
      <c r="J83" s="587"/>
      <c r="K83" s="692"/>
      <c r="L83" s="1121"/>
      <c r="M83" s="1245"/>
      <c r="N83" s="1123"/>
      <c r="O83" s="643"/>
    </row>
    <row r="84" spans="1:15" ht="39" customHeight="1">
      <c r="A84" s="779"/>
      <c r="B84" s="793" t="s">
        <v>781</v>
      </c>
      <c r="C84" s="735"/>
      <c r="D84" s="584"/>
      <c r="E84" s="578"/>
      <c r="F84" s="578"/>
      <c r="G84" s="585"/>
      <c r="H84" s="602"/>
      <c r="I84" s="587"/>
      <c r="J84" s="587"/>
      <c r="K84" s="692"/>
      <c r="L84" s="1121"/>
      <c r="M84" s="1245"/>
      <c r="N84" s="1123"/>
      <c r="O84" s="643"/>
    </row>
    <row r="85" spans="1:15" ht="28.5" customHeight="1">
      <c r="A85" s="779"/>
      <c r="B85" s="793" t="s">
        <v>1072</v>
      </c>
      <c r="C85" s="892"/>
      <c r="D85" s="893"/>
      <c r="E85" s="894"/>
      <c r="F85" s="894"/>
      <c r="G85" s="895"/>
      <c r="H85" s="801"/>
      <c r="I85" s="896"/>
      <c r="J85" s="896"/>
      <c r="K85" s="897"/>
      <c r="L85" s="1121"/>
      <c r="M85" s="1245"/>
      <c r="N85" s="1123"/>
      <c r="O85" s="643"/>
    </row>
    <row r="86" spans="1:15" ht="15.75" thickBot="1">
      <c r="A86" s="604"/>
      <c r="B86" s="794" t="s">
        <v>117</v>
      </c>
      <c r="C86" s="736"/>
      <c r="D86" s="605"/>
      <c r="E86" s="606"/>
      <c r="F86" s="606"/>
      <c r="G86" s="607"/>
      <c r="H86" s="608"/>
      <c r="I86" s="609"/>
      <c r="J86" s="609"/>
      <c r="K86" s="696"/>
      <c r="L86" s="1124"/>
      <c r="M86" s="1125"/>
      <c r="N86" s="1126"/>
      <c r="O86" s="643"/>
    </row>
    <row r="87" spans="1:15" s="935" customFormat="1" ht="14.45" customHeight="1" thickBot="1">
      <c r="A87" s="1345" t="s">
        <v>646</v>
      </c>
      <c r="B87" s="1345"/>
      <c r="C87" s="1345"/>
      <c r="D87" s="1345"/>
      <c r="E87" s="1345"/>
      <c r="F87" s="1345"/>
      <c r="G87" s="1345"/>
      <c r="H87" s="1345"/>
      <c r="I87" s="1345"/>
      <c r="J87" s="1345"/>
      <c r="K87" s="1345"/>
      <c r="L87" s="1345"/>
      <c r="M87" s="1345"/>
      <c r="N87" s="1345"/>
      <c r="O87" s="941"/>
    </row>
    <row r="88" spans="1:15" ht="31.15" customHeight="1" thickBot="1">
      <c r="A88" s="1101" t="s">
        <v>1344</v>
      </c>
      <c r="B88" s="664"/>
      <c r="C88" s="665"/>
      <c r="D88" s="1103" t="s">
        <v>617</v>
      </c>
      <c r="E88" s="1104"/>
      <c r="F88" s="1104"/>
      <c r="G88" s="1105"/>
      <c r="H88" s="1115" t="s">
        <v>618</v>
      </c>
      <c r="I88" s="1116"/>
      <c r="J88" s="1116"/>
      <c r="K88" s="1117"/>
      <c r="L88" s="1059"/>
      <c r="M88" s="1059"/>
      <c r="N88" s="1060"/>
      <c r="O88" s="643"/>
    </row>
    <row r="89" spans="1:15" ht="132" customHeight="1" thickBot="1">
      <c r="A89" s="1102"/>
      <c r="B89" s="667" t="s">
        <v>614</v>
      </c>
      <c r="C89" s="679" t="s">
        <v>642</v>
      </c>
      <c r="D89" s="708" t="s">
        <v>641</v>
      </c>
      <c r="E89" s="709" t="s">
        <v>639</v>
      </c>
      <c r="F89" s="709" t="s">
        <v>17</v>
      </c>
      <c r="G89" s="710" t="s">
        <v>18</v>
      </c>
      <c r="H89" s="705" t="s">
        <v>641</v>
      </c>
      <c r="I89" s="706" t="s">
        <v>639</v>
      </c>
      <c r="J89" s="706" t="s">
        <v>17</v>
      </c>
      <c r="K89" s="707" t="s">
        <v>18</v>
      </c>
      <c r="L89" s="1061" t="s">
        <v>619</v>
      </c>
      <c r="M89" s="1062"/>
      <c r="N89" s="1063"/>
      <c r="O89" s="643"/>
    </row>
    <row r="90" spans="1:15" ht="16.5" thickBot="1">
      <c r="A90" s="1206" t="s">
        <v>590</v>
      </c>
      <c r="B90" s="1207"/>
      <c r="C90" s="1207"/>
      <c r="D90" s="1207"/>
      <c r="E90" s="1207"/>
      <c r="F90" s="1207"/>
      <c r="G90" s="1207"/>
      <c r="H90" s="1207"/>
      <c r="I90" s="1207"/>
      <c r="J90" s="1207"/>
      <c r="K90" s="1207"/>
      <c r="L90" s="1207"/>
      <c r="M90" s="1207"/>
      <c r="N90" s="1208"/>
      <c r="O90" s="643"/>
    </row>
    <row r="91" spans="1:15" ht="63.75">
      <c r="A91" s="877" t="s">
        <v>586</v>
      </c>
      <c r="B91" s="781" t="s">
        <v>963</v>
      </c>
      <c r="C91" s="739"/>
      <c r="D91" s="610"/>
      <c r="E91" s="611"/>
      <c r="F91" s="611"/>
      <c r="G91" s="612"/>
      <c r="H91" s="582"/>
      <c r="I91" s="613"/>
      <c r="J91" s="613"/>
      <c r="K91" s="697"/>
      <c r="L91" s="1127"/>
      <c r="M91" s="1128"/>
      <c r="N91" s="1129"/>
      <c r="O91" s="643"/>
    </row>
    <row r="92" spans="1:15" ht="38.25">
      <c r="A92" s="725"/>
      <c r="B92" s="780" t="s">
        <v>1077</v>
      </c>
      <c r="C92" s="739"/>
      <c r="D92" s="610"/>
      <c r="E92" s="611"/>
      <c r="F92" s="611"/>
      <c r="G92" s="612"/>
      <c r="H92" s="582"/>
      <c r="I92" s="613"/>
      <c r="J92" s="613"/>
      <c r="K92" s="697"/>
      <c r="L92" s="1127"/>
      <c r="M92" s="1128"/>
      <c r="N92" s="1129"/>
      <c r="O92" s="643"/>
    </row>
    <row r="93" spans="1:15" ht="72.75">
      <c r="A93" s="725"/>
      <c r="B93" s="780" t="s">
        <v>1271</v>
      </c>
      <c r="C93" s="739"/>
      <c r="D93" s="610"/>
      <c r="E93" s="611"/>
      <c r="F93" s="611"/>
      <c r="G93" s="612"/>
      <c r="H93" s="582"/>
      <c r="I93" s="613"/>
      <c r="J93" s="613"/>
      <c r="K93" s="697"/>
      <c r="L93" s="1127"/>
      <c r="M93" s="1128"/>
      <c r="N93" s="1129"/>
      <c r="O93" s="643"/>
    </row>
    <row r="94" spans="1:15" ht="24" customHeight="1" thickBot="1">
      <c r="A94" s="733"/>
      <c r="B94" s="732" t="s">
        <v>117</v>
      </c>
      <c r="C94" s="736"/>
      <c r="D94" s="605"/>
      <c r="E94" s="606"/>
      <c r="F94" s="606"/>
      <c r="G94" s="607"/>
      <c r="H94" s="608"/>
      <c r="I94" s="609"/>
      <c r="J94" s="609"/>
      <c r="K94" s="696"/>
      <c r="L94" s="1130"/>
      <c r="M94" s="1131"/>
      <c r="N94" s="1132"/>
      <c r="O94" s="643"/>
    </row>
    <row r="95" spans="1:15" s="685" customFormat="1" ht="24" customHeight="1" thickBot="1">
      <c r="A95" s="1082" t="s">
        <v>1272</v>
      </c>
      <c r="B95" s="1083"/>
      <c r="C95" s="1083"/>
      <c r="D95" s="1083"/>
      <c r="E95" s="1083"/>
      <c r="F95" s="1083"/>
      <c r="G95" s="1083"/>
      <c r="H95" s="1083"/>
      <c r="I95" s="1083"/>
      <c r="J95" s="1083"/>
      <c r="K95" s="1083"/>
      <c r="L95" s="1083"/>
      <c r="M95" s="1083"/>
      <c r="N95" s="1084"/>
      <c r="O95" s="684"/>
    </row>
    <row r="96" spans="1:15" ht="16.5" thickBot="1">
      <c r="A96" s="1079" t="s">
        <v>589</v>
      </c>
      <c r="B96" s="1252"/>
      <c r="C96" s="1080"/>
      <c r="D96" s="1080"/>
      <c r="E96" s="1080"/>
      <c r="F96" s="1080"/>
      <c r="G96" s="1080"/>
      <c r="H96" s="1080"/>
      <c r="I96" s="1080"/>
      <c r="J96" s="1080"/>
      <c r="K96" s="1080"/>
      <c r="L96" s="1080"/>
      <c r="M96" s="1080"/>
      <c r="N96" s="1081"/>
      <c r="O96" s="643"/>
    </row>
    <row r="97" spans="1:15" ht="52.5" customHeight="1">
      <c r="A97" s="874" t="s">
        <v>586</v>
      </c>
      <c r="B97" s="783" t="s">
        <v>1181</v>
      </c>
      <c r="C97" s="632"/>
      <c r="D97" s="633"/>
      <c r="E97" s="634"/>
      <c r="F97" s="634"/>
      <c r="G97" s="627"/>
      <c r="H97" s="600"/>
      <c r="I97" s="628"/>
      <c r="J97" s="628"/>
      <c r="K97" s="700"/>
      <c r="L97" s="1152"/>
      <c r="M97" s="1065"/>
      <c r="N97" s="1066"/>
      <c r="O97" s="643"/>
    </row>
    <row r="98" spans="1:15" ht="57.75" customHeight="1" thickBot="1">
      <c r="A98" s="898" t="s">
        <v>586</v>
      </c>
      <c r="B98" s="787" t="s">
        <v>1386</v>
      </c>
      <c r="C98" s="635"/>
      <c r="D98" s="755"/>
      <c r="E98" s="661"/>
      <c r="F98" s="661"/>
      <c r="G98" s="637"/>
      <c r="H98" s="608"/>
      <c r="I98" s="663"/>
      <c r="J98" s="663"/>
      <c r="K98" s="638"/>
      <c r="L98" s="1154"/>
      <c r="M98" s="1071"/>
      <c r="N98" s="1072"/>
      <c r="O98" s="643"/>
    </row>
    <row r="99" spans="1:15" s="935" customFormat="1" ht="14.45" customHeight="1">
      <c r="A99" s="1345" t="s">
        <v>646</v>
      </c>
      <c r="B99" s="1345"/>
      <c r="C99" s="1345"/>
      <c r="D99" s="1345"/>
      <c r="E99" s="1345"/>
      <c r="F99" s="1345"/>
      <c r="G99" s="1345"/>
      <c r="H99" s="1345"/>
      <c r="I99" s="1345"/>
      <c r="J99" s="1345"/>
      <c r="K99" s="1345"/>
      <c r="L99" s="1345"/>
      <c r="M99" s="1345"/>
      <c r="N99" s="1345"/>
      <c r="O99" s="941"/>
    </row>
    <row r="100" spans="1:15" s="935" customFormat="1" ht="14.45" customHeight="1" thickBot="1">
      <c r="A100" s="1000"/>
      <c r="B100" s="1000"/>
      <c r="C100" s="1000"/>
      <c r="D100" s="1000"/>
      <c r="E100" s="1000"/>
      <c r="F100" s="1000"/>
      <c r="G100" s="1000"/>
      <c r="H100" s="1000"/>
      <c r="I100" s="1000"/>
      <c r="J100" s="1000"/>
      <c r="K100" s="1000"/>
      <c r="L100" s="1000"/>
      <c r="M100" s="1000"/>
      <c r="N100" s="1000"/>
      <c r="O100" s="941"/>
    </row>
    <row r="101" spans="1:15" ht="31.15" customHeight="1" thickBot="1">
      <c r="A101" s="1101" t="s">
        <v>1344</v>
      </c>
      <c r="B101" s="664"/>
      <c r="C101" s="665"/>
      <c r="D101" s="1103" t="s">
        <v>617</v>
      </c>
      <c r="E101" s="1250"/>
      <c r="F101" s="1250"/>
      <c r="G101" s="1251"/>
      <c r="H101" s="1115" t="s">
        <v>618</v>
      </c>
      <c r="I101" s="1116"/>
      <c r="J101" s="1116"/>
      <c r="K101" s="1117"/>
      <c r="L101" s="1249"/>
      <c r="M101" s="1059"/>
      <c r="N101" s="1060"/>
      <c r="O101" s="643"/>
    </row>
    <row r="102" spans="1:15" ht="127.15" customHeight="1" thickBot="1">
      <c r="A102" s="1102"/>
      <c r="B102" s="667" t="s">
        <v>614</v>
      </c>
      <c r="C102" s="679" t="s">
        <v>642</v>
      </c>
      <c r="D102" s="708" t="s">
        <v>641</v>
      </c>
      <c r="E102" s="709" t="s">
        <v>639</v>
      </c>
      <c r="F102" s="709" t="s">
        <v>17</v>
      </c>
      <c r="G102" s="710" t="s">
        <v>18</v>
      </c>
      <c r="H102" s="705" t="s">
        <v>641</v>
      </c>
      <c r="I102" s="706" t="s">
        <v>639</v>
      </c>
      <c r="J102" s="706" t="s">
        <v>17</v>
      </c>
      <c r="K102" s="707" t="s">
        <v>18</v>
      </c>
      <c r="L102" s="1061" t="s">
        <v>619</v>
      </c>
      <c r="M102" s="1062"/>
      <c r="N102" s="1063"/>
      <c r="O102" s="643"/>
    </row>
    <row r="103" spans="1:15" ht="111.75" customHeight="1">
      <c r="A103" s="873" t="s">
        <v>586</v>
      </c>
      <c r="B103" s="1009" t="s">
        <v>1387</v>
      </c>
      <c r="C103" s="618"/>
      <c r="D103" s="619"/>
      <c r="E103" s="620"/>
      <c r="F103" s="620"/>
      <c r="G103" s="621"/>
      <c r="H103" s="622"/>
      <c r="I103" s="623"/>
      <c r="J103" s="623"/>
      <c r="K103" s="699"/>
      <c r="L103" s="1152"/>
      <c r="M103" s="1065"/>
      <c r="N103" s="1066"/>
      <c r="O103" s="643"/>
    </row>
    <row r="104" spans="1:15" ht="86.25" customHeight="1">
      <c r="A104" s="873" t="s">
        <v>586</v>
      </c>
      <c r="B104" s="784" t="s">
        <v>1388</v>
      </c>
      <c r="C104" s="624"/>
      <c r="D104" s="625"/>
      <c r="E104" s="590"/>
      <c r="F104" s="590"/>
      <c r="G104" s="626"/>
      <c r="H104" s="602"/>
      <c r="I104" s="576"/>
      <c r="J104" s="576"/>
      <c r="K104" s="693"/>
      <c r="L104" s="1153"/>
      <c r="M104" s="1244"/>
      <c r="N104" s="1069"/>
      <c r="O104" s="643"/>
    </row>
    <row r="105" spans="1:15" ht="25.5">
      <c r="A105" s="873" t="s">
        <v>586</v>
      </c>
      <c r="B105" s="784" t="s">
        <v>1126</v>
      </c>
      <c r="C105" s="624"/>
      <c r="D105" s="625"/>
      <c r="E105" s="590"/>
      <c r="F105" s="590"/>
      <c r="G105" s="626"/>
      <c r="H105" s="602"/>
      <c r="I105" s="576"/>
      <c r="J105" s="576"/>
      <c r="K105" s="693"/>
      <c r="L105" s="1153"/>
      <c r="M105" s="1244"/>
      <c r="N105" s="1069"/>
      <c r="O105" s="643"/>
    </row>
    <row r="106" spans="1:15" ht="25.5">
      <c r="A106" s="873" t="s">
        <v>586</v>
      </c>
      <c r="B106" s="784" t="s">
        <v>1273</v>
      </c>
      <c r="C106" s="624"/>
      <c r="D106" s="625"/>
      <c r="E106" s="590"/>
      <c r="F106" s="590"/>
      <c r="G106" s="626"/>
      <c r="H106" s="602"/>
      <c r="I106" s="576"/>
      <c r="J106" s="576"/>
      <c r="K106" s="693"/>
      <c r="L106" s="1153"/>
      <c r="M106" s="1244"/>
      <c r="N106" s="1069"/>
      <c r="O106" s="643"/>
    </row>
    <row r="107" spans="1:15" ht="63.75">
      <c r="A107" s="873" t="s">
        <v>586</v>
      </c>
      <c r="B107" s="784" t="s">
        <v>1185</v>
      </c>
      <c r="C107" s="624"/>
      <c r="D107" s="625"/>
      <c r="E107" s="590"/>
      <c r="F107" s="590"/>
      <c r="G107" s="626"/>
      <c r="H107" s="602"/>
      <c r="I107" s="576"/>
      <c r="J107" s="576"/>
      <c r="K107" s="693"/>
      <c r="L107" s="1153"/>
      <c r="M107" s="1244"/>
      <c r="N107" s="1069"/>
      <c r="O107" s="643"/>
    </row>
    <row r="108" spans="1:15" ht="64.5" thickBot="1">
      <c r="A108" s="898" t="s">
        <v>586</v>
      </c>
      <c r="B108" s="787" t="s">
        <v>1367</v>
      </c>
      <c r="C108" s="635"/>
      <c r="D108" s="755"/>
      <c r="E108" s="661"/>
      <c r="F108" s="661"/>
      <c r="G108" s="637"/>
      <c r="H108" s="608"/>
      <c r="I108" s="663"/>
      <c r="J108" s="663"/>
      <c r="K108" s="638"/>
      <c r="L108" s="1154"/>
      <c r="M108" s="1071"/>
      <c r="N108" s="1072"/>
      <c r="O108" s="643"/>
    </row>
    <row r="109" spans="1:15" s="935" customFormat="1" ht="14.45" customHeight="1" thickBot="1">
      <c r="A109" s="1345" t="s">
        <v>646</v>
      </c>
      <c r="B109" s="1345"/>
      <c r="C109" s="1345"/>
      <c r="D109" s="1345"/>
      <c r="E109" s="1345"/>
      <c r="F109" s="1345"/>
      <c r="G109" s="1345"/>
      <c r="H109" s="1345"/>
      <c r="I109" s="1345"/>
      <c r="J109" s="1345"/>
      <c r="K109" s="1345"/>
      <c r="L109" s="1345"/>
      <c r="M109" s="1345"/>
      <c r="N109" s="1345"/>
      <c r="O109" s="941"/>
    </row>
    <row r="110" spans="1:15" ht="31.15" customHeight="1" thickBot="1">
      <c r="A110" s="1101" t="s">
        <v>1344</v>
      </c>
      <c r="B110" s="664"/>
      <c r="C110" s="665"/>
      <c r="D110" s="1103" t="s">
        <v>617</v>
      </c>
      <c r="E110" s="1250"/>
      <c r="F110" s="1250"/>
      <c r="G110" s="1251"/>
      <c r="H110" s="1115" t="s">
        <v>618</v>
      </c>
      <c r="I110" s="1116"/>
      <c r="J110" s="1116"/>
      <c r="K110" s="1117"/>
      <c r="L110" s="1249"/>
      <c r="M110" s="1059"/>
      <c r="N110" s="1060"/>
      <c r="O110" s="643"/>
    </row>
    <row r="111" spans="1:15" ht="127.15" customHeight="1" thickBot="1">
      <c r="A111" s="1102"/>
      <c r="B111" s="667" t="s">
        <v>614</v>
      </c>
      <c r="C111" s="679" t="s">
        <v>642</v>
      </c>
      <c r="D111" s="708" t="s">
        <v>641</v>
      </c>
      <c r="E111" s="709" t="s">
        <v>639</v>
      </c>
      <c r="F111" s="709" t="s">
        <v>17</v>
      </c>
      <c r="G111" s="710" t="s">
        <v>18</v>
      </c>
      <c r="H111" s="705" t="s">
        <v>641</v>
      </c>
      <c r="I111" s="706" t="s">
        <v>639</v>
      </c>
      <c r="J111" s="706" t="s">
        <v>17</v>
      </c>
      <c r="K111" s="707" t="s">
        <v>18</v>
      </c>
      <c r="L111" s="1061" t="s">
        <v>619</v>
      </c>
      <c r="M111" s="1062"/>
      <c r="N111" s="1063"/>
      <c r="O111" s="643"/>
    </row>
    <row r="112" spans="1:15" ht="38.25">
      <c r="A112" s="873"/>
      <c r="B112" s="1009" t="s">
        <v>1243</v>
      </c>
      <c r="C112" s="618"/>
      <c r="D112" s="619"/>
      <c r="E112" s="620"/>
      <c r="F112" s="620"/>
      <c r="G112" s="621"/>
      <c r="H112" s="622"/>
      <c r="I112" s="623"/>
      <c r="J112" s="623"/>
      <c r="K112" s="699"/>
      <c r="L112" s="1152"/>
      <c r="M112" s="1065"/>
      <c r="N112" s="1066"/>
      <c r="O112" s="643"/>
    </row>
    <row r="113" spans="1:15" ht="38.25">
      <c r="A113" s="718"/>
      <c r="B113" s="784" t="s">
        <v>1183</v>
      </c>
      <c r="C113" s="624"/>
      <c r="D113" s="625"/>
      <c r="E113" s="590"/>
      <c r="F113" s="590"/>
      <c r="G113" s="626"/>
      <c r="H113" s="602"/>
      <c r="I113" s="576"/>
      <c r="J113" s="576"/>
      <c r="K113" s="693"/>
      <c r="L113" s="1153"/>
      <c r="M113" s="1244"/>
      <c r="N113" s="1069"/>
      <c r="O113" s="643"/>
    </row>
    <row r="114" spans="1:15" ht="15.75" thickBot="1">
      <c r="A114" s="604"/>
      <c r="B114" s="631" t="s">
        <v>117</v>
      </c>
      <c r="C114" s="635"/>
      <c r="D114" s="636"/>
      <c r="E114" s="637"/>
      <c r="F114" s="637"/>
      <c r="G114" s="637"/>
      <c r="H114" s="608"/>
      <c r="I114" s="638"/>
      <c r="J114" s="638"/>
      <c r="K114" s="638"/>
      <c r="L114" s="1154"/>
      <c r="M114" s="1071"/>
      <c r="N114" s="1072"/>
      <c r="O114" s="643"/>
    </row>
    <row r="115" spans="1:15" s="685" customFormat="1" ht="24" customHeight="1" thickBot="1">
      <c r="A115" s="1082" t="s">
        <v>1080</v>
      </c>
      <c r="B115" s="1305"/>
      <c r="C115" s="1083"/>
      <c r="D115" s="1083"/>
      <c r="E115" s="1083"/>
      <c r="F115" s="1083"/>
      <c r="G115" s="1083"/>
      <c r="H115" s="1083"/>
      <c r="I115" s="1083"/>
      <c r="J115" s="1083"/>
      <c r="K115" s="1083"/>
      <c r="L115" s="1083"/>
      <c r="M115" s="1083"/>
      <c r="N115" s="1084"/>
      <c r="O115" s="684"/>
    </row>
    <row r="116" spans="1:15" ht="16.5" thickBot="1">
      <c r="A116" s="1079" t="s">
        <v>589</v>
      </c>
      <c r="B116" s="1252"/>
      <c r="C116" s="1080"/>
      <c r="D116" s="1080"/>
      <c r="E116" s="1080"/>
      <c r="F116" s="1080"/>
      <c r="G116" s="1080"/>
      <c r="H116" s="1080"/>
      <c r="I116" s="1080"/>
      <c r="J116" s="1080"/>
      <c r="K116" s="1080"/>
      <c r="L116" s="1080"/>
      <c r="M116" s="1080"/>
      <c r="N116" s="1081"/>
      <c r="O116" s="643"/>
    </row>
    <row r="117" spans="1:15" ht="99.75" customHeight="1">
      <c r="A117" s="874" t="s">
        <v>586</v>
      </c>
      <c r="B117" s="781" t="s">
        <v>1389</v>
      </c>
      <c r="C117" s="632"/>
      <c r="D117" s="633"/>
      <c r="E117" s="634"/>
      <c r="F117" s="634"/>
      <c r="G117" s="627"/>
      <c r="H117" s="600"/>
      <c r="I117" s="628"/>
      <c r="J117" s="628"/>
      <c r="K117" s="700"/>
      <c r="L117" s="1152"/>
      <c r="M117" s="1065"/>
      <c r="N117" s="1066"/>
      <c r="O117" s="643"/>
    </row>
    <row r="118" spans="1:15" ht="85.5" customHeight="1">
      <c r="A118" s="873" t="s">
        <v>586</v>
      </c>
      <c r="B118" s="780" t="s">
        <v>1274</v>
      </c>
      <c r="C118" s="624"/>
      <c r="D118" s="625"/>
      <c r="E118" s="590"/>
      <c r="F118" s="590"/>
      <c r="G118" s="626"/>
      <c r="H118" s="602"/>
      <c r="I118" s="576"/>
      <c r="J118" s="576"/>
      <c r="K118" s="693"/>
      <c r="L118" s="1153"/>
      <c r="M118" s="1244"/>
      <c r="N118" s="1069"/>
      <c r="O118" s="643"/>
    </row>
    <row r="119" spans="1:15" ht="76.5" customHeight="1" thickBot="1">
      <c r="A119" s="900" t="s">
        <v>586</v>
      </c>
      <c r="B119" s="1023" t="s">
        <v>1277</v>
      </c>
      <c r="C119" s="990"/>
      <c r="D119" s="991"/>
      <c r="E119" s="992"/>
      <c r="F119" s="992"/>
      <c r="G119" s="993"/>
      <c r="H119" s="994"/>
      <c r="I119" s="995"/>
      <c r="J119" s="995"/>
      <c r="K119" s="1020"/>
      <c r="L119" s="1154"/>
      <c r="M119" s="1071"/>
      <c r="N119" s="1072"/>
      <c r="O119" s="643"/>
    </row>
    <row r="120" spans="1:15" s="935" customFormat="1" ht="13.9" customHeight="1" thickBot="1">
      <c r="A120" s="1345" t="s">
        <v>646</v>
      </c>
      <c r="B120" s="1345"/>
      <c r="C120" s="1345"/>
      <c r="D120" s="1345"/>
      <c r="E120" s="1345"/>
      <c r="F120" s="1345"/>
      <c r="G120" s="1345"/>
      <c r="H120" s="1345"/>
      <c r="I120" s="1345"/>
      <c r="J120" s="1345"/>
      <c r="K120" s="1345"/>
      <c r="L120" s="1345"/>
      <c r="M120" s="1345"/>
      <c r="N120" s="1345"/>
      <c r="O120" s="941"/>
    </row>
    <row r="121" spans="1:15" ht="31.15" customHeight="1" thickBot="1">
      <c r="A121" s="1101" t="s">
        <v>1344</v>
      </c>
      <c r="B121" s="664"/>
      <c r="C121" s="665"/>
      <c r="D121" s="1103" t="s">
        <v>617</v>
      </c>
      <c r="E121" s="1250"/>
      <c r="F121" s="1250"/>
      <c r="G121" s="1251"/>
      <c r="H121" s="1115" t="s">
        <v>618</v>
      </c>
      <c r="I121" s="1116"/>
      <c r="J121" s="1116"/>
      <c r="K121" s="1117"/>
      <c r="L121" s="1249"/>
      <c r="M121" s="1059"/>
      <c r="N121" s="1060"/>
      <c r="O121" s="643"/>
    </row>
    <row r="122" spans="1:15" ht="127.15" customHeight="1" thickBot="1">
      <c r="A122" s="1102"/>
      <c r="B122" s="667" t="s">
        <v>614</v>
      </c>
      <c r="C122" s="679" t="s">
        <v>642</v>
      </c>
      <c r="D122" s="708" t="s">
        <v>641</v>
      </c>
      <c r="E122" s="709" t="s">
        <v>639</v>
      </c>
      <c r="F122" s="709" t="s">
        <v>17</v>
      </c>
      <c r="G122" s="710" t="s">
        <v>18</v>
      </c>
      <c r="H122" s="705" t="s">
        <v>641</v>
      </c>
      <c r="I122" s="706" t="s">
        <v>639</v>
      </c>
      <c r="J122" s="706" t="s">
        <v>17</v>
      </c>
      <c r="K122" s="707" t="s">
        <v>18</v>
      </c>
      <c r="L122" s="1061" t="s">
        <v>619</v>
      </c>
      <c r="M122" s="1062"/>
      <c r="N122" s="1063"/>
      <c r="O122" s="643"/>
    </row>
    <row r="123" spans="1:15" ht="47.25" customHeight="1">
      <c r="A123" s="879" t="s">
        <v>586</v>
      </c>
      <c r="B123" s="1022" t="s">
        <v>1278</v>
      </c>
      <c r="C123" s="624"/>
      <c r="D123" s="625"/>
      <c r="E123" s="590"/>
      <c r="F123" s="590"/>
      <c r="G123" s="626"/>
      <c r="H123" s="602"/>
      <c r="I123" s="576"/>
      <c r="J123" s="576"/>
      <c r="K123" s="693"/>
      <c r="L123" s="1152"/>
      <c r="M123" s="1065"/>
      <c r="N123" s="1066"/>
      <c r="O123" s="643"/>
    </row>
    <row r="124" spans="1:15" ht="31.5" customHeight="1">
      <c r="A124" s="879" t="s">
        <v>586</v>
      </c>
      <c r="B124" s="1022" t="s">
        <v>1275</v>
      </c>
      <c r="C124" s="624"/>
      <c r="D124" s="625"/>
      <c r="E124" s="590"/>
      <c r="F124" s="590"/>
      <c r="G124" s="626"/>
      <c r="H124" s="602"/>
      <c r="I124" s="576"/>
      <c r="J124" s="576"/>
      <c r="K124" s="693"/>
      <c r="L124" s="1153"/>
      <c r="M124" s="1244"/>
      <c r="N124" s="1069"/>
      <c r="O124" s="643"/>
    </row>
    <row r="125" spans="1:15" ht="36" customHeight="1">
      <c r="A125" s="725"/>
      <c r="B125" s="1022" t="s">
        <v>1276</v>
      </c>
      <c r="C125" s="624"/>
      <c r="D125" s="625"/>
      <c r="E125" s="590"/>
      <c r="F125" s="590"/>
      <c r="G125" s="626"/>
      <c r="H125" s="602"/>
      <c r="I125" s="576"/>
      <c r="J125" s="576"/>
      <c r="K125" s="693"/>
      <c r="L125" s="1153"/>
      <c r="M125" s="1244"/>
      <c r="N125" s="1069"/>
      <c r="O125" s="643"/>
    </row>
    <row r="126" spans="1:15" ht="16.5" customHeight="1" thickBot="1">
      <c r="A126" s="733"/>
      <c r="B126" s="631" t="s">
        <v>117</v>
      </c>
      <c r="C126" s="635"/>
      <c r="D126" s="636"/>
      <c r="E126" s="637"/>
      <c r="F126" s="637"/>
      <c r="G126" s="637"/>
      <c r="H126" s="608"/>
      <c r="I126" s="638"/>
      <c r="J126" s="638"/>
      <c r="K126" s="638"/>
      <c r="L126" s="1154"/>
      <c r="M126" s="1071"/>
      <c r="N126" s="1072"/>
      <c r="O126" s="643"/>
    </row>
    <row r="127" spans="1:15" s="685" customFormat="1" ht="24" customHeight="1" thickBot="1">
      <c r="A127" s="1342" t="s">
        <v>1279</v>
      </c>
      <c r="B127" s="1343"/>
      <c r="C127" s="1343"/>
      <c r="D127" s="1343"/>
      <c r="E127" s="1343"/>
      <c r="F127" s="1343"/>
      <c r="G127" s="1343"/>
      <c r="H127" s="1343"/>
      <c r="I127" s="1343"/>
      <c r="J127" s="1343"/>
      <c r="K127" s="1343"/>
      <c r="L127" s="1343"/>
      <c r="M127" s="1343"/>
      <c r="N127" s="1344"/>
      <c r="O127" s="684"/>
    </row>
    <row r="128" spans="1:15" ht="16.5" thickBot="1">
      <c r="A128" s="1079" t="s">
        <v>589</v>
      </c>
      <c r="B128" s="1080"/>
      <c r="C128" s="1080"/>
      <c r="D128" s="1080"/>
      <c r="E128" s="1080"/>
      <c r="F128" s="1080"/>
      <c r="G128" s="1080"/>
      <c r="H128" s="1080"/>
      <c r="I128" s="1080"/>
      <c r="J128" s="1080"/>
      <c r="K128" s="1080"/>
      <c r="L128" s="1080"/>
      <c r="M128" s="1080"/>
      <c r="N128" s="1081"/>
      <c r="O128" s="643"/>
    </row>
    <row r="129" spans="1:15" ht="48.75" customHeight="1">
      <c r="A129" s="877" t="s">
        <v>586</v>
      </c>
      <c r="B129" s="1021" t="s">
        <v>1280</v>
      </c>
      <c r="C129" s="632"/>
      <c r="D129" s="633"/>
      <c r="E129" s="634"/>
      <c r="F129" s="634"/>
      <c r="G129" s="627"/>
      <c r="H129" s="600"/>
      <c r="I129" s="628"/>
      <c r="J129" s="628"/>
      <c r="K129" s="700"/>
      <c r="L129" s="1499"/>
      <c r="M129" s="1500"/>
      <c r="N129" s="1501"/>
      <c r="O129" s="643"/>
    </row>
    <row r="130" spans="1:15" ht="48.75" customHeight="1">
      <c r="A130" s="879" t="s">
        <v>586</v>
      </c>
      <c r="B130" s="1022" t="s">
        <v>1281</v>
      </c>
      <c r="C130" s="618"/>
      <c r="D130" s="619"/>
      <c r="E130" s="620"/>
      <c r="F130" s="620"/>
      <c r="G130" s="621"/>
      <c r="H130" s="622"/>
      <c r="I130" s="623"/>
      <c r="J130" s="623"/>
      <c r="K130" s="699"/>
      <c r="L130" s="1502"/>
      <c r="M130" s="1503"/>
      <c r="N130" s="1504"/>
      <c r="O130" s="643"/>
    </row>
    <row r="131" spans="1:15" ht="103.5" thickBot="1">
      <c r="A131" s="900" t="s">
        <v>586</v>
      </c>
      <c r="B131" s="1024" t="s">
        <v>1283</v>
      </c>
      <c r="C131" s="990"/>
      <c r="D131" s="991"/>
      <c r="E131" s="992"/>
      <c r="F131" s="992"/>
      <c r="G131" s="993"/>
      <c r="H131" s="994"/>
      <c r="I131" s="995"/>
      <c r="J131" s="995"/>
      <c r="K131" s="1020"/>
      <c r="L131" s="1505"/>
      <c r="M131" s="1506"/>
      <c r="N131" s="1507"/>
      <c r="O131" s="643"/>
    </row>
    <row r="132" spans="1:15" s="935" customFormat="1" ht="13.9" customHeight="1" thickBot="1">
      <c r="A132" s="1345" t="s">
        <v>646</v>
      </c>
      <c r="B132" s="1345"/>
      <c r="C132" s="1345"/>
      <c r="D132" s="1345"/>
      <c r="E132" s="1345"/>
      <c r="F132" s="1345"/>
      <c r="G132" s="1345"/>
      <c r="H132" s="1345"/>
      <c r="I132" s="1345"/>
      <c r="J132" s="1345"/>
      <c r="K132" s="1345"/>
      <c r="L132" s="1345"/>
      <c r="M132" s="1345"/>
      <c r="N132" s="1345"/>
      <c r="O132" s="941"/>
    </row>
    <row r="133" spans="1:15" ht="31.15" customHeight="1" thickBot="1">
      <c r="A133" s="1101" t="s">
        <v>1344</v>
      </c>
      <c r="B133" s="664"/>
      <c r="C133" s="665"/>
      <c r="D133" s="1103" t="s">
        <v>617</v>
      </c>
      <c r="E133" s="1250"/>
      <c r="F133" s="1250"/>
      <c r="G133" s="1251"/>
      <c r="H133" s="1115" t="s">
        <v>618</v>
      </c>
      <c r="I133" s="1116"/>
      <c r="J133" s="1116"/>
      <c r="K133" s="1117"/>
      <c r="L133" s="1249"/>
      <c r="M133" s="1059"/>
      <c r="N133" s="1060"/>
      <c r="O133" s="643"/>
    </row>
    <row r="134" spans="1:15" ht="111.75" customHeight="1" thickBot="1">
      <c r="A134" s="1102"/>
      <c r="B134" s="667" t="s">
        <v>614</v>
      </c>
      <c r="C134" s="679" t="s">
        <v>642</v>
      </c>
      <c r="D134" s="708" t="s">
        <v>641</v>
      </c>
      <c r="E134" s="709" t="s">
        <v>639</v>
      </c>
      <c r="F134" s="709" t="s">
        <v>17</v>
      </c>
      <c r="G134" s="710" t="s">
        <v>18</v>
      </c>
      <c r="H134" s="705" t="s">
        <v>641</v>
      </c>
      <c r="I134" s="706" t="s">
        <v>639</v>
      </c>
      <c r="J134" s="706" t="s">
        <v>17</v>
      </c>
      <c r="K134" s="707" t="s">
        <v>18</v>
      </c>
      <c r="L134" s="1061" t="s">
        <v>619</v>
      </c>
      <c r="M134" s="1062"/>
      <c r="N134" s="1063"/>
      <c r="O134" s="643"/>
    </row>
    <row r="135" spans="1:15" ht="51">
      <c r="A135" s="879" t="s">
        <v>586</v>
      </c>
      <c r="B135" s="1022" t="s">
        <v>1282</v>
      </c>
      <c r="C135" s="618"/>
      <c r="D135" s="619"/>
      <c r="E135" s="620"/>
      <c r="F135" s="620"/>
      <c r="G135" s="621"/>
      <c r="H135" s="622"/>
      <c r="I135" s="623"/>
      <c r="J135" s="623"/>
      <c r="K135" s="699"/>
      <c r="L135" s="1499"/>
      <c r="M135" s="1500"/>
      <c r="N135" s="1501"/>
      <c r="O135" s="643"/>
    </row>
    <row r="136" spans="1:15" ht="38.25">
      <c r="A136" s="879" t="s">
        <v>586</v>
      </c>
      <c r="B136" s="1022" t="s">
        <v>1284</v>
      </c>
      <c r="C136" s="618"/>
      <c r="D136" s="619"/>
      <c r="E136" s="620"/>
      <c r="F136" s="620"/>
      <c r="G136" s="621"/>
      <c r="H136" s="622"/>
      <c r="I136" s="623"/>
      <c r="J136" s="623"/>
      <c r="K136" s="699"/>
      <c r="L136" s="1502"/>
      <c r="M136" s="1503"/>
      <c r="N136" s="1504"/>
      <c r="O136" s="643"/>
    </row>
    <row r="137" spans="1:15" ht="38.25">
      <c r="A137" s="879" t="s">
        <v>586</v>
      </c>
      <c r="B137" s="1022" t="s">
        <v>1285</v>
      </c>
      <c r="C137" s="618"/>
      <c r="D137" s="619"/>
      <c r="E137" s="620"/>
      <c r="F137" s="620"/>
      <c r="G137" s="621"/>
      <c r="H137" s="622"/>
      <c r="I137" s="623"/>
      <c r="J137" s="623"/>
      <c r="K137" s="699"/>
      <c r="L137" s="1502"/>
      <c r="M137" s="1503"/>
      <c r="N137" s="1504"/>
      <c r="O137" s="643"/>
    </row>
    <row r="138" spans="1:15" ht="25.5">
      <c r="A138" s="879" t="s">
        <v>586</v>
      </c>
      <c r="B138" s="1022" t="s">
        <v>1150</v>
      </c>
      <c r="C138" s="618"/>
      <c r="D138" s="619"/>
      <c r="E138" s="620"/>
      <c r="F138" s="620"/>
      <c r="G138" s="621"/>
      <c r="H138" s="622"/>
      <c r="I138" s="623"/>
      <c r="J138" s="623"/>
      <c r="K138" s="699"/>
      <c r="L138" s="1502"/>
      <c r="M138" s="1503"/>
      <c r="N138" s="1504"/>
      <c r="O138" s="643"/>
    </row>
    <row r="139" spans="1:15" ht="87.75">
      <c r="A139" s="879" t="s">
        <v>586</v>
      </c>
      <c r="B139" s="780" t="s">
        <v>1287</v>
      </c>
      <c r="C139" s="618"/>
      <c r="D139" s="619"/>
      <c r="E139" s="620"/>
      <c r="F139" s="620"/>
      <c r="G139" s="621"/>
      <c r="H139" s="622"/>
      <c r="I139" s="623"/>
      <c r="J139" s="623"/>
      <c r="K139" s="699"/>
      <c r="L139" s="1502"/>
      <c r="M139" s="1503"/>
      <c r="N139" s="1504"/>
      <c r="O139" s="643"/>
    </row>
    <row r="140" spans="1:15" ht="51">
      <c r="A140" s="725"/>
      <c r="B140" s="780" t="s">
        <v>1286</v>
      </c>
      <c r="C140" s="618"/>
      <c r="D140" s="619"/>
      <c r="E140" s="620"/>
      <c r="F140" s="620"/>
      <c r="G140" s="621"/>
      <c r="H140" s="622"/>
      <c r="I140" s="623"/>
      <c r="J140" s="623"/>
      <c r="K140" s="699"/>
      <c r="L140" s="1502"/>
      <c r="M140" s="1503"/>
      <c r="N140" s="1504"/>
      <c r="O140" s="643"/>
    </row>
    <row r="141" spans="1:15" ht="15.75" customHeight="1" thickBot="1">
      <c r="A141" s="733"/>
      <c r="B141" s="891" t="s">
        <v>117</v>
      </c>
      <c r="C141" s="635"/>
      <c r="D141" s="636"/>
      <c r="E141" s="637"/>
      <c r="F141" s="637"/>
      <c r="G141" s="637"/>
      <c r="H141" s="608"/>
      <c r="I141" s="638"/>
      <c r="J141" s="638"/>
      <c r="K141" s="638"/>
      <c r="L141" s="1505"/>
      <c r="M141" s="1506"/>
      <c r="N141" s="1507"/>
      <c r="O141" s="643"/>
    </row>
    <row r="142" spans="1:15" s="685" customFormat="1" ht="24" customHeight="1" thickBot="1">
      <c r="A142" s="1082" t="s">
        <v>1244</v>
      </c>
      <c r="B142" s="1305"/>
      <c r="C142" s="1083"/>
      <c r="D142" s="1083"/>
      <c r="E142" s="1083"/>
      <c r="F142" s="1083"/>
      <c r="G142" s="1083"/>
      <c r="H142" s="1083"/>
      <c r="I142" s="1083"/>
      <c r="J142" s="1083"/>
      <c r="K142" s="1083"/>
      <c r="L142" s="1083"/>
      <c r="M142" s="1083"/>
      <c r="N142" s="1084"/>
    </row>
    <row r="143" spans="1:15" ht="16.5" thickBot="1">
      <c r="A143" s="1079" t="s">
        <v>589</v>
      </c>
      <c r="B143" s="1252"/>
      <c r="C143" s="1080"/>
      <c r="D143" s="1080"/>
      <c r="E143" s="1080"/>
      <c r="F143" s="1080"/>
      <c r="G143" s="1080"/>
      <c r="H143" s="1080"/>
      <c r="I143" s="1080"/>
      <c r="J143" s="1080"/>
      <c r="K143" s="1080"/>
      <c r="L143" s="1080"/>
      <c r="M143" s="1080"/>
      <c r="N143" s="1081"/>
      <c r="O143" s="643"/>
    </row>
    <row r="144" spans="1:15" ht="66" customHeight="1" thickBot="1">
      <c r="A144" s="874" t="s">
        <v>586</v>
      </c>
      <c r="B144" s="1011" t="s">
        <v>1288</v>
      </c>
      <c r="C144" s="854"/>
      <c r="D144" s="633"/>
      <c r="E144" s="634"/>
      <c r="F144" s="634"/>
      <c r="G144" s="627"/>
      <c r="H144" s="600"/>
      <c r="I144" s="628"/>
      <c r="J144" s="628"/>
      <c r="K144" s="700"/>
      <c r="L144" s="1602"/>
      <c r="M144" s="1603"/>
      <c r="N144" s="1604"/>
      <c r="O144" s="643"/>
    </row>
    <row r="145" spans="1:15" s="935" customFormat="1" ht="17.45" customHeight="1" thickBot="1">
      <c r="A145" s="1347" t="s">
        <v>646</v>
      </c>
      <c r="B145" s="1345"/>
      <c r="C145" s="1347"/>
      <c r="D145" s="1347"/>
      <c r="E145" s="1347"/>
      <c r="F145" s="1347"/>
      <c r="G145" s="1347"/>
      <c r="H145" s="1347"/>
      <c r="I145" s="1347"/>
      <c r="J145" s="1347"/>
      <c r="K145" s="1347"/>
      <c r="L145" s="1347"/>
      <c r="M145" s="1347"/>
      <c r="N145" s="1347"/>
      <c r="O145" s="941"/>
    </row>
    <row r="146" spans="1:15" ht="31.15" customHeight="1" thickBot="1">
      <c r="A146" s="1101" t="s">
        <v>1344</v>
      </c>
      <c r="B146" s="664"/>
      <c r="C146" s="665"/>
      <c r="D146" s="1103" t="s">
        <v>617</v>
      </c>
      <c r="E146" s="1250"/>
      <c r="F146" s="1250"/>
      <c r="G146" s="1251"/>
      <c r="H146" s="1115" t="s">
        <v>618</v>
      </c>
      <c r="I146" s="1116"/>
      <c r="J146" s="1116"/>
      <c r="K146" s="1117"/>
      <c r="L146" s="1249"/>
      <c r="M146" s="1059"/>
      <c r="N146" s="1060"/>
      <c r="O146" s="643"/>
    </row>
    <row r="147" spans="1:15" ht="111.75" customHeight="1" thickBot="1">
      <c r="A147" s="1102"/>
      <c r="B147" s="667" t="s">
        <v>614</v>
      </c>
      <c r="C147" s="679" t="s">
        <v>642</v>
      </c>
      <c r="D147" s="708" t="s">
        <v>641</v>
      </c>
      <c r="E147" s="709" t="s">
        <v>639</v>
      </c>
      <c r="F147" s="709" t="s">
        <v>17</v>
      </c>
      <c r="G147" s="710" t="s">
        <v>18</v>
      </c>
      <c r="H147" s="705" t="s">
        <v>641</v>
      </c>
      <c r="I147" s="706" t="s">
        <v>639</v>
      </c>
      <c r="J147" s="706" t="s">
        <v>17</v>
      </c>
      <c r="K147" s="707" t="s">
        <v>18</v>
      </c>
      <c r="L147" s="1061" t="s">
        <v>619</v>
      </c>
      <c r="M147" s="1062"/>
      <c r="N147" s="1063"/>
      <c r="O147" s="643"/>
    </row>
    <row r="148" spans="1:15" ht="63.75">
      <c r="A148" s="874" t="s">
        <v>586</v>
      </c>
      <c r="B148" s="780" t="s">
        <v>1391</v>
      </c>
      <c r="C148" s="853"/>
      <c r="D148" s="633"/>
      <c r="E148" s="634"/>
      <c r="F148" s="634"/>
      <c r="G148" s="627"/>
      <c r="H148" s="600"/>
      <c r="I148" s="628"/>
      <c r="J148" s="628"/>
      <c r="K148" s="700"/>
      <c r="L148" s="1064"/>
      <c r="M148" s="1065"/>
      <c r="N148" s="1066"/>
      <c r="O148" s="643"/>
    </row>
    <row r="149" spans="1:15" ht="57.75" customHeight="1">
      <c r="A149" s="873" t="s">
        <v>586</v>
      </c>
      <c r="B149" s="780" t="s">
        <v>1289</v>
      </c>
      <c r="C149" s="624"/>
      <c r="D149" s="625"/>
      <c r="E149" s="590"/>
      <c r="F149" s="590"/>
      <c r="G149" s="626"/>
      <c r="H149" s="602"/>
      <c r="I149" s="576"/>
      <c r="J149" s="576"/>
      <c r="K149" s="693"/>
      <c r="L149" s="1067"/>
      <c r="M149" s="1244"/>
      <c r="N149" s="1069"/>
      <c r="O149" s="643"/>
    </row>
    <row r="150" spans="1:15" ht="65.25" customHeight="1">
      <c r="A150" s="873" t="s">
        <v>586</v>
      </c>
      <c r="B150" s="780" t="s">
        <v>1189</v>
      </c>
      <c r="C150" s="624"/>
      <c r="D150" s="625"/>
      <c r="E150" s="590"/>
      <c r="F150" s="590"/>
      <c r="G150" s="626"/>
      <c r="H150" s="602"/>
      <c r="I150" s="576"/>
      <c r="J150" s="576"/>
      <c r="K150" s="693"/>
      <c r="L150" s="1067"/>
      <c r="M150" s="1244"/>
      <c r="N150" s="1069"/>
      <c r="O150" s="643"/>
    </row>
    <row r="151" spans="1:15" ht="60.75" customHeight="1">
      <c r="A151" s="873"/>
      <c r="B151" s="780" t="s">
        <v>1245</v>
      </c>
      <c r="C151" s="624"/>
      <c r="D151" s="625"/>
      <c r="E151" s="590"/>
      <c r="F151" s="590"/>
      <c r="G151" s="626"/>
      <c r="H151" s="602"/>
      <c r="I151" s="576"/>
      <c r="J151" s="576"/>
      <c r="K151" s="693"/>
      <c r="L151" s="1067"/>
      <c r="M151" s="1244"/>
      <c r="N151" s="1069"/>
      <c r="O151" s="643"/>
    </row>
    <row r="152" spans="1:15" ht="76.5" customHeight="1">
      <c r="A152" s="718"/>
      <c r="B152" s="780" t="s">
        <v>1338</v>
      </c>
      <c r="C152" s="624"/>
      <c r="D152" s="625"/>
      <c r="E152" s="590"/>
      <c r="F152" s="590"/>
      <c r="G152" s="626"/>
      <c r="H152" s="602"/>
      <c r="I152" s="576"/>
      <c r="J152" s="576"/>
      <c r="K152" s="693"/>
      <c r="L152" s="1067"/>
      <c r="M152" s="1244"/>
      <c r="N152" s="1069"/>
      <c r="O152" s="643"/>
    </row>
    <row r="153" spans="1:15" ht="30" customHeight="1" thickBot="1">
      <c r="A153" s="604"/>
      <c r="B153" s="743" t="s">
        <v>117</v>
      </c>
      <c r="C153" s="635"/>
      <c r="D153" s="636"/>
      <c r="E153" s="637"/>
      <c r="F153" s="637"/>
      <c r="G153" s="637"/>
      <c r="H153" s="608"/>
      <c r="I153" s="638"/>
      <c r="J153" s="638"/>
      <c r="K153" s="638"/>
      <c r="L153" s="1070"/>
      <c r="M153" s="1071"/>
      <c r="N153" s="1072"/>
      <c r="O153" s="643"/>
    </row>
    <row r="154" spans="1:15" s="935" customFormat="1" ht="17.45" customHeight="1">
      <c r="A154" s="1346" t="s">
        <v>646</v>
      </c>
      <c r="B154" s="1346"/>
      <c r="C154" s="1346"/>
      <c r="D154" s="1346"/>
      <c r="E154" s="1346"/>
      <c r="F154" s="1346"/>
      <c r="G154" s="1346"/>
      <c r="H154" s="1346"/>
      <c r="I154" s="1346"/>
      <c r="J154" s="1346"/>
      <c r="K154" s="1346"/>
      <c r="L154" s="1346"/>
      <c r="M154" s="1346"/>
      <c r="N154" s="1346"/>
      <c r="O154" s="941"/>
    </row>
    <row r="155" spans="1:15" ht="17.45" customHeight="1" thickBot="1">
      <c r="A155" s="926"/>
      <c r="B155" s="999"/>
      <c r="C155" s="926"/>
      <c r="D155" s="926"/>
      <c r="E155" s="926"/>
      <c r="F155" s="926"/>
      <c r="G155" s="926"/>
      <c r="H155" s="926"/>
      <c r="I155" s="926"/>
      <c r="J155" s="926"/>
      <c r="K155" s="926"/>
      <c r="L155" s="926"/>
      <c r="M155" s="926"/>
      <c r="N155" s="926"/>
      <c r="O155" s="643"/>
    </row>
    <row r="156" spans="1:15" ht="31.15" customHeight="1" thickBot="1">
      <c r="A156" s="1101" t="s">
        <v>1344</v>
      </c>
      <c r="B156" s="664"/>
      <c r="C156" s="665"/>
      <c r="D156" s="1103" t="s">
        <v>617</v>
      </c>
      <c r="E156" s="1250"/>
      <c r="F156" s="1250"/>
      <c r="G156" s="1251"/>
      <c r="H156" s="1115" t="s">
        <v>618</v>
      </c>
      <c r="I156" s="1116"/>
      <c r="J156" s="1116"/>
      <c r="K156" s="1117"/>
      <c r="L156" s="1249"/>
      <c r="M156" s="1059"/>
      <c r="N156" s="1060"/>
      <c r="O156" s="643"/>
    </row>
    <row r="157" spans="1:15" ht="111.75" customHeight="1" thickBot="1">
      <c r="A157" s="1102"/>
      <c r="B157" s="667" t="s">
        <v>614</v>
      </c>
      <c r="C157" s="679" t="s">
        <v>642</v>
      </c>
      <c r="D157" s="708" t="s">
        <v>641</v>
      </c>
      <c r="E157" s="709" t="s">
        <v>639</v>
      </c>
      <c r="F157" s="709" t="s">
        <v>17</v>
      </c>
      <c r="G157" s="710" t="s">
        <v>18</v>
      </c>
      <c r="H157" s="705" t="s">
        <v>641</v>
      </c>
      <c r="I157" s="706" t="s">
        <v>639</v>
      </c>
      <c r="J157" s="706" t="s">
        <v>17</v>
      </c>
      <c r="K157" s="707" t="s">
        <v>18</v>
      </c>
      <c r="L157" s="1061" t="s">
        <v>619</v>
      </c>
      <c r="M157" s="1062"/>
      <c r="N157" s="1063"/>
      <c r="O157" s="643"/>
    </row>
    <row r="158" spans="1:15" s="685" customFormat="1" ht="24" customHeight="1" thickBot="1">
      <c r="A158" s="1342" t="s">
        <v>1290</v>
      </c>
      <c r="B158" s="1343"/>
      <c r="C158" s="1343"/>
      <c r="D158" s="1343"/>
      <c r="E158" s="1343"/>
      <c r="F158" s="1343"/>
      <c r="G158" s="1343"/>
      <c r="H158" s="1343"/>
      <c r="I158" s="1343"/>
      <c r="J158" s="1343"/>
      <c r="K158" s="1343"/>
      <c r="L158" s="1343"/>
      <c r="M158" s="1343"/>
      <c r="N158" s="1344"/>
      <c r="O158" s="684"/>
    </row>
    <row r="159" spans="1:15" ht="16.5" thickBot="1">
      <c r="A159" s="1079" t="s">
        <v>589</v>
      </c>
      <c r="B159" s="1080"/>
      <c r="C159" s="1080"/>
      <c r="D159" s="1080"/>
      <c r="E159" s="1080"/>
      <c r="F159" s="1080"/>
      <c r="G159" s="1080"/>
      <c r="H159" s="1080"/>
      <c r="I159" s="1080"/>
      <c r="J159" s="1080"/>
      <c r="K159" s="1080"/>
      <c r="L159" s="1080"/>
      <c r="M159" s="1080"/>
      <c r="N159" s="1081"/>
      <c r="O159" s="643"/>
    </row>
    <row r="160" spans="1:15" ht="76.5">
      <c r="A160" s="873" t="s">
        <v>586</v>
      </c>
      <c r="B160" s="780" t="s">
        <v>1188</v>
      </c>
      <c r="C160" s="618"/>
      <c r="D160" s="619"/>
      <c r="E160" s="620"/>
      <c r="F160" s="620"/>
      <c r="G160" s="621"/>
      <c r="H160" s="622"/>
      <c r="I160" s="623"/>
      <c r="J160" s="623"/>
      <c r="K160" s="699"/>
      <c r="L160" s="1502"/>
      <c r="M160" s="1587"/>
      <c r="N160" s="1504"/>
      <c r="O160" s="643"/>
    </row>
    <row r="161" spans="1:15" ht="117" customHeight="1">
      <c r="A161" s="873"/>
      <c r="B161" s="780" t="s">
        <v>1390</v>
      </c>
      <c r="C161" s="618"/>
      <c r="D161" s="619"/>
      <c r="E161" s="620"/>
      <c r="F161" s="620"/>
      <c r="G161" s="621"/>
      <c r="H161" s="622"/>
      <c r="I161" s="623"/>
      <c r="J161" s="623"/>
      <c r="K161" s="699"/>
      <c r="L161" s="1502"/>
      <c r="M161" s="1587"/>
      <c r="N161" s="1504"/>
      <c r="O161" s="643"/>
    </row>
    <row r="162" spans="1:15" ht="25.5">
      <c r="A162" s="873"/>
      <c r="B162" s="780" t="s">
        <v>1291</v>
      </c>
      <c r="C162" s="618"/>
      <c r="D162" s="619"/>
      <c r="E162" s="620"/>
      <c r="F162" s="620"/>
      <c r="G162" s="621"/>
      <c r="H162" s="622"/>
      <c r="I162" s="623"/>
      <c r="J162" s="623"/>
      <c r="K162" s="699"/>
      <c r="L162" s="1502"/>
      <c r="M162" s="1587"/>
      <c r="N162" s="1504"/>
      <c r="O162" s="643"/>
    </row>
    <row r="163" spans="1:15" ht="15.75" thickBot="1">
      <c r="A163" s="604"/>
      <c r="B163" s="743" t="s">
        <v>117</v>
      </c>
      <c r="C163" s="635"/>
      <c r="D163" s="636"/>
      <c r="E163" s="637"/>
      <c r="F163" s="637"/>
      <c r="G163" s="637"/>
      <c r="H163" s="608"/>
      <c r="I163" s="638"/>
      <c r="J163" s="638"/>
      <c r="K163" s="638"/>
      <c r="L163" s="1505"/>
      <c r="M163" s="1506"/>
      <c r="N163" s="1507"/>
      <c r="O163" s="643"/>
    </row>
    <row r="164" spans="1:15" s="685" customFormat="1" ht="24" customHeight="1" thickBot="1">
      <c r="A164" s="1396" t="s">
        <v>1190</v>
      </c>
      <c r="B164" s="1305"/>
      <c r="C164" s="1083"/>
      <c r="D164" s="1083"/>
      <c r="E164" s="1083"/>
      <c r="F164" s="1083"/>
      <c r="G164" s="1083"/>
      <c r="H164" s="1083"/>
      <c r="I164" s="1083"/>
      <c r="J164" s="1083"/>
      <c r="K164" s="1083"/>
      <c r="L164" s="1083"/>
      <c r="M164" s="1083"/>
      <c r="N164" s="1084"/>
      <c r="O164" s="684"/>
    </row>
    <row r="165" spans="1:15" ht="16.5" thickBot="1">
      <c r="A165" s="1079" t="s">
        <v>589</v>
      </c>
      <c r="B165" s="1080"/>
      <c r="C165" s="1080"/>
      <c r="D165" s="1080"/>
      <c r="E165" s="1080"/>
      <c r="F165" s="1080"/>
      <c r="G165" s="1080"/>
      <c r="H165" s="1080"/>
      <c r="I165" s="1080"/>
      <c r="J165" s="1080"/>
      <c r="K165" s="1080"/>
      <c r="L165" s="1080"/>
      <c r="M165" s="1080"/>
      <c r="N165" s="1081"/>
      <c r="O165" s="643"/>
    </row>
    <row r="166" spans="1:15" ht="64.5" thickBot="1">
      <c r="A166" s="950" t="s">
        <v>586</v>
      </c>
      <c r="B166" s="1011" t="s">
        <v>1363</v>
      </c>
      <c r="C166" s="952"/>
      <c r="D166" s="953"/>
      <c r="E166" s="954"/>
      <c r="F166" s="954"/>
      <c r="G166" s="955"/>
      <c r="H166" s="956"/>
      <c r="I166" s="957"/>
      <c r="J166" s="957"/>
      <c r="K166" s="958"/>
      <c r="L166" s="1605"/>
      <c r="M166" s="1606"/>
      <c r="N166" s="1607"/>
      <c r="O166" s="643"/>
    </row>
    <row r="167" spans="1:15" s="935" customFormat="1" ht="17.45" customHeight="1" thickBot="1">
      <c r="A167" s="1346" t="s">
        <v>646</v>
      </c>
      <c r="B167" s="1346"/>
      <c r="C167" s="1346"/>
      <c r="D167" s="1346"/>
      <c r="E167" s="1346"/>
      <c r="F167" s="1346"/>
      <c r="G167" s="1346"/>
      <c r="H167" s="1346"/>
      <c r="I167" s="1346"/>
      <c r="J167" s="1346"/>
      <c r="K167" s="1346"/>
      <c r="L167" s="1346"/>
      <c r="M167" s="1346"/>
      <c r="N167" s="1346"/>
      <c r="O167" s="941"/>
    </row>
    <row r="168" spans="1:15" ht="31.15" customHeight="1" thickBot="1">
      <c r="A168" s="1101" t="s">
        <v>1344</v>
      </c>
      <c r="B168" s="664"/>
      <c r="C168" s="665"/>
      <c r="D168" s="1103" t="s">
        <v>617</v>
      </c>
      <c r="E168" s="1250"/>
      <c r="F168" s="1250"/>
      <c r="G168" s="1251"/>
      <c r="H168" s="1115" t="s">
        <v>618</v>
      </c>
      <c r="I168" s="1116"/>
      <c r="J168" s="1116"/>
      <c r="K168" s="1117"/>
      <c r="L168" s="1249"/>
      <c r="M168" s="1059"/>
      <c r="N168" s="1060"/>
      <c r="O168" s="643"/>
    </row>
    <row r="169" spans="1:15" ht="111.75" customHeight="1" thickBot="1">
      <c r="A169" s="1102"/>
      <c r="B169" s="667" t="s">
        <v>614</v>
      </c>
      <c r="C169" s="679" t="s">
        <v>642</v>
      </c>
      <c r="D169" s="708" t="s">
        <v>641</v>
      </c>
      <c r="E169" s="709" t="s">
        <v>639</v>
      </c>
      <c r="F169" s="709" t="s">
        <v>17</v>
      </c>
      <c r="G169" s="710" t="s">
        <v>18</v>
      </c>
      <c r="H169" s="705" t="s">
        <v>641</v>
      </c>
      <c r="I169" s="706" t="s">
        <v>639</v>
      </c>
      <c r="J169" s="706" t="s">
        <v>17</v>
      </c>
      <c r="K169" s="707" t="s">
        <v>18</v>
      </c>
      <c r="L169" s="1061" t="s">
        <v>619</v>
      </c>
      <c r="M169" s="1062"/>
      <c r="N169" s="1063"/>
      <c r="O169" s="643"/>
    </row>
    <row r="170" spans="1:15" ht="63.75">
      <c r="A170" s="873" t="s">
        <v>586</v>
      </c>
      <c r="B170" s="780" t="s">
        <v>1364</v>
      </c>
      <c r="C170" s="618"/>
      <c r="D170" s="619"/>
      <c r="E170" s="620"/>
      <c r="F170" s="620"/>
      <c r="G170" s="621"/>
      <c r="H170" s="622"/>
      <c r="I170" s="623"/>
      <c r="J170" s="623"/>
      <c r="K170" s="699"/>
      <c r="L170" s="1608"/>
      <c r="M170" s="1609"/>
      <c r="N170" s="1610"/>
      <c r="O170" s="643"/>
    </row>
    <row r="171" spans="1:15" ht="15.75" customHeight="1">
      <c r="A171" s="873" t="s">
        <v>586</v>
      </c>
      <c r="B171" s="780" t="s">
        <v>908</v>
      </c>
      <c r="C171" s="618"/>
      <c r="D171" s="619"/>
      <c r="E171" s="620"/>
      <c r="F171" s="620"/>
      <c r="G171" s="621"/>
      <c r="H171" s="622"/>
      <c r="I171" s="623"/>
      <c r="J171" s="623"/>
      <c r="K171" s="699"/>
      <c r="L171" s="1611"/>
      <c r="M171" s="1612"/>
      <c r="N171" s="1613"/>
      <c r="O171" s="643"/>
    </row>
    <row r="172" spans="1:15" ht="25.5">
      <c r="A172" s="873" t="s">
        <v>586</v>
      </c>
      <c r="B172" s="780" t="s">
        <v>909</v>
      </c>
      <c r="C172" s="618"/>
      <c r="D172" s="619"/>
      <c r="E172" s="620"/>
      <c r="F172" s="620"/>
      <c r="G172" s="621"/>
      <c r="H172" s="622"/>
      <c r="I172" s="623"/>
      <c r="J172" s="623"/>
      <c r="K172" s="699"/>
      <c r="L172" s="1611"/>
      <c r="M172" s="1612"/>
      <c r="N172" s="1613"/>
      <c r="O172" s="643"/>
    </row>
    <row r="173" spans="1:15" ht="38.25" customHeight="1">
      <c r="A173" s="873" t="s">
        <v>586</v>
      </c>
      <c r="B173" s="780" t="s">
        <v>1249</v>
      </c>
      <c r="C173" s="618"/>
      <c r="D173" s="619"/>
      <c r="E173" s="620"/>
      <c r="F173" s="620"/>
      <c r="G173" s="621"/>
      <c r="H173" s="622"/>
      <c r="I173" s="623"/>
      <c r="J173" s="623"/>
      <c r="K173" s="699"/>
      <c r="L173" s="1611"/>
      <c r="M173" s="1612"/>
      <c r="N173" s="1613"/>
      <c r="O173" s="643"/>
    </row>
    <row r="174" spans="1:15" ht="25.5">
      <c r="A174" s="873" t="s">
        <v>586</v>
      </c>
      <c r="B174" s="780" t="s">
        <v>1292</v>
      </c>
      <c r="C174" s="618"/>
      <c r="D174" s="619"/>
      <c r="E174" s="620"/>
      <c r="F174" s="620"/>
      <c r="G174" s="621"/>
      <c r="H174" s="622"/>
      <c r="I174" s="623"/>
      <c r="J174" s="623"/>
      <c r="K174" s="699"/>
      <c r="L174" s="1611"/>
      <c r="M174" s="1612"/>
      <c r="N174" s="1613"/>
      <c r="O174" s="643"/>
    </row>
    <row r="175" spans="1:15" ht="25.5">
      <c r="A175" s="875"/>
      <c r="B175" s="780" t="s">
        <v>911</v>
      </c>
      <c r="C175" s="618"/>
      <c r="D175" s="619"/>
      <c r="E175" s="620"/>
      <c r="F175" s="620"/>
      <c r="G175" s="621"/>
      <c r="H175" s="622"/>
      <c r="I175" s="623"/>
      <c r="J175" s="623"/>
      <c r="K175" s="699"/>
      <c r="L175" s="1611"/>
      <c r="M175" s="1612"/>
      <c r="N175" s="1613"/>
      <c r="O175" s="643"/>
    </row>
    <row r="176" spans="1:15" ht="16.149999999999999" customHeight="1" thickBot="1">
      <c r="A176" s="876"/>
      <c r="B176" s="891" t="s">
        <v>117</v>
      </c>
      <c r="C176" s="618"/>
      <c r="D176" s="619"/>
      <c r="E176" s="620"/>
      <c r="F176" s="620"/>
      <c r="G176" s="621"/>
      <c r="H176" s="622"/>
      <c r="I176" s="623"/>
      <c r="J176" s="623"/>
      <c r="K176" s="699"/>
      <c r="L176" s="1614"/>
      <c r="M176" s="1615"/>
      <c r="N176" s="1616"/>
      <c r="O176" s="643"/>
    </row>
    <row r="177" spans="1:15" s="685" customFormat="1" ht="24" customHeight="1" thickBot="1">
      <c r="A177" s="1342"/>
      <c r="B177" s="1343"/>
      <c r="C177" s="1343"/>
      <c r="D177" s="1343"/>
      <c r="E177" s="1343"/>
      <c r="F177" s="1343"/>
      <c r="G177" s="1343"/>
      <c r="H177" s="1343"/>
      <c r="I177" s="1343"/>
      <c r="J177" s="1343"/>
      <c r="K177" s="1343"/>
      <c r="L177" s="1343"/>
      <c r="M177" s="1343"/>
      <c r="N177" s="1344"/>
      <c r="O177" s="684"/>
    </row>
    <row r="178" spans="1:15" ht="16.5" thickBot="1">
      <c r="A178" s="1413" t="s">
        <v>589</v>
      </c>
      <c r="B178" s="1252"/>
      <c r="C178" s="1080"/>
      <c r="D178" s="1080"/>
      <c r="E178" s="1080"/>
      <c r="F178" s="1080"/>
      <c r="G178" s="1080"/>
      <c r="H178" s="1080"/>
      <c r="I178" s="1080"/>
      <c r="J178" s="1080"/>
      <c r="K178" s="1080"/>
      <c r="L178" s="1080"/>
      <c r="M178" s="1080"/>
      <c r="N178" s="1081"/>
      <c r="O178" s="643"/>
    </row>
    <row r="179" spans="1:15" ht="53.25" customHeight="1">
      <c r="A179" s="877" t="s">
        <v>586</v>
      </c>
      <c r="B179" s="781" t="s">
        <v>788</v>
      </c>
      <c r="C179" s="632"/>
      <c r="D179" s="633"/>
      <c r="E179" s="634"/>
      <c r="F179" s="634"/>
      <c r="G179" s="627"/>
      <c r="H179" s="600"/>
      <c r="I179" s="628"/>
      <c r="J179" s="628"/>
      <c r="K179" s="700"/>
      <c r="L179" s="1608"/>
      <c r="M179" s="1609"/>
      <c r="N179" s="1610"/>
      <c r="O179" s="643"/>
    </row>
    <row r="180" spans="1:15" ht="51">
      <c r="A180" s="879" t="s">
        <v>586</v>
      </c>
      <c r="B180" s="780" t="s">
        <v>1392</v>
      </c>
      <c r="C180" s="618"/>
      <c r="D180" s="619"/>
      <c r="E180" s="620"/>
      <c r="F180" s="620"/>
      <c r="G180" s="621"/>
      <c r="H180" s="622"/>
      <c r="I180" s="623"/>
      <c r="J180" s="623"/>
      <c r="K180" s="699"/>
      <c r="L180" s="1611"/>
      <c r="M180" s="1612"/>
      <c r="N180" s="1613"/>
      <c r="O180" s="643"/>
    </row>
    <row r="181" spans="1:15" ht="26.25" thickBot="1">
      <c r="A181" s="900" t="s">
        <v>586</v>
      </c>
      <c r="B181" s="782" t="s">
        <v>1293</v>
      </c>
      <c r="C181" s="990"/>
      <c r="D181" s="991"/>
      <c r="E181" s="992"/>
      <c r="F181" s="992"/>
      <c r="G181" s="993"/>
      <c r="H181" s="994"/>
      <c r="I181" s="995"/>
      <c r="J181" s="995"/>
      <c r="K181" s="1020"/>
      <c r="L181" s="1614"/>
      <c r="M181" s="1615"/>
      <c r="N181" s="1616"/>
      <c r="O181" s="643"/>
    </row>
    <row r="182" spans="1:15" s="935" customFormat="1" ht="17.45" customHeight="1" thickBot="1">
      <c r="A182" s="1345" t="s">
        <v>646</v>
      </c>
      <c r="B182" s="1345"/>
      <c r="C182" s="1346"/>
      <c r="D182" s="1346"/>
      <c r="E182" s="1346"/>
      <c r="F182" s="1346"/>
      <c r="G182" s="1346"/>
      <c r="H182" s="1346"/>
      <c r="I182" s="1346"/>
      <c r="J182" s="1346"/>
      <c r="K182" s="1346"/>
      <c r="L182" s="1346"/>
      <c r="M182" s="1346"/>
      <c r="N182" s="1346"/>
      <c r="O182" s="941"/>
    </row>
    <row r="183" spans="1:15" ht="31.15" customHeight="1" thickBot="1">
      <c r="A183" s="1585" t="s">
        <v>1375</v>
      </c>
      <c r="B183" s="664"/>
      <c r="C183" s="665"/>
      <c r="D183" s="1103" t="s">
        <v>617</v>
      </c>
      <c r="E183" s="1250"/>
      <c r="F183" s="1250"/>
      <c r="G183" s="1251"/>
      <c r="H183" s="1115" t="s">
        <v>618</v>
      </c>
      <c r="I183" s="1116"/>
      <c r="J183" s="1116"/>
      <c r="K183" s="1117"/>
      <c r="L183" s="1249"/>
      <c r="M183" s="1059"/>
      <c r="N183" s="1060"/>
      <c r="O183" s="643"/>
    </row>
    <row r="184" spans="1:15" ht="101.25" customHeight="1" thickBot="1">
      <c r="A184" s="1586"/>
      <c r="B184" s="667" t="s">
        <v>614</v>
      </c>
      <c r="C184" s="679" t="s">
        <v>642</v>
      </c>
      <c r="D184" s="708" t="s">
        <v>641</v>
      </c>
      <c r="E184" s="709" t="s">
        <v>639</v>
      </c>
      <c r="F184" s="709" t="s">
        <v>17</v>
      </c>
      <c r="G184" s="710" t="s">
        <v>18</v>
      </c>
      <c r="H184" s="705" t="s">
        <v>641</v>
      </c>
      <c r="I184" s="706" t="s">
        <v>639</v>
      </c>
      <c r="J184" s="706" t="s">
        <v>17</v>
      </c>
      <c r="K184" s="707" t="s">
        <v>18</v>
      </c>
      <c r="L184" s="1061" t="s">
        <v>619</v>
      </c>
      <c r="M184" s="1062"/>
      <c r="N184" s="1063"/>
      <c r="O184" s="643"/>
    </row>
    <row r="185" spans="1:15" ht="73.5" customHeight="1">
      <c r="A185" s="879" t="s">
        <v>586</v>
      </c>
      <c r="B185" s="780" t="s">
        <v>1294</v>
      </c>
      <c r="C185" s="618"/>
      <c r="D185" s="619"/>
      <c r="E185" s="620"/>
      <c r="F185" s="620"/>
      <c r="G185" s="621"/>
      <c r="H185" s="622"/>
      <c r="I185" s="623"/>
      <c r="J185" s="623"/>
      <c r="K185" s="699"/>
      <c r="L185" s="1608"/>
      <c r="M185" s="1609"/>
      <c r="N185" s="1610"/>
      <c r="O185" s="643"/>
    </row>
    <row r="186" spans="1:15" ht="63.75">
      <c r="A186" s="879" t="s">
        <v>586</v>
      </c>
      <c r="B186" s="780" t="s">
        <v>1295</v>
      </c>
      <c r="C186" s="618"/>
      <c r="D186" s="619"/>
      <c r="E186" s="620"/>
      <c r="F186" s="620"/>
      <c r="G186" s="621"/>
      <c r="H186" s="622"/>
      <c r="I186" s="623"/>
      <c r="J186" s="623"/>
      <c r="K186" s="699"/>
      <c r="L186" s="1611"/>
      <c r="M186" s="1612"/>
      <c r="N186" s="1613"/>
      <c r="O186" s="643"/>
    </row>
    <row r="187" spans="1:15" ht="51">
      <c r="A187" s="879" t="s">
        <v>586</v>
      </c>
      <c r="B187" s="780" t="s">
        <v>1296</v>
      </c>
      <c r="C187" s="618"/>
      <c r="D187" s="619"/>
      <c r="E187" s="620"/>
      <c r="F187" s="620"/>
      <c r="G187" s="621"/>
      <c r="H187" s="622"/>
      <c r="I187" s="623"/>
      <c r="J187" s="623"/>
      <c r="K187" s="699"/>
      <c r="L187" s="1611"/>
      <c r="M187" s="1612"/>
      <c r="N187" s="1613"/>
      <c r="O187" s="643"/>
    </row>
    <row r="188" spans="1:15" ht="38.25">
      <c r="A188" s="879" t="s">
        <v>586</v>
      </c>
      <c r="B188" s="780" t="s">
        <v>1297</v>
      </c>
      <c r="C188" s="618"/>
      <c r="D188" s="619"/>
      <c r="E188" s="620"/>
      <c r="F188" s="620"/>
      <c r="G188" s="621"/>
      <c r="H188" s="622"/>
      <c r="I188" s="623"/>
      <c r="J188" s="623"/>
      <c r="K188" s="699"/>
      <c r="L188" s="1611"/>
      <c r="M188" s="1612"/>
      <c r="N188" s="1613"/>
      <c r="O188" s="643"/>
    </row>
    <row r="189" spans="1:15" ht="63.75">
      <c r="A189" s="879" t="s">
        <v>586</v>
      </c>
      <c r="B189" s="780" t="s">
        <v>922</v>
      </c>
      <c r="C189" s="618"/>
      <c r="D189" s="619"/>
      <c r="E189" s="620"/>
      <c r="F189" s="620"/>
      <c r="G189" s="621"/>
      <c r="H189" s="622"/>
      <c r="I189" s="623"/>
      <c r="J189" s="623"/>
      <c r="K189" s="699"/>
      <c r="L189" s="1611"/>
      <c r="M189" s="1612"/>
      <c r="N189" s="1613"/>
      <c r="O189" s="643"/>
    </row>
    <row r="190" spans="1:15" ht="25.5">
      <c r="A190" s="879" t="s">
        <v>586</v>
      </c>
      <c r="B190" s="780" t="s">
        <v>923</v>
      </c>
      <c r="C190" s="618"/>
      <c r="D190" s="619"/>
      <c r="E190" s="620"/>
      <c r="F190" s="620"/>
      <c r="G190" s="621"/>
      <c r="H190" s="622"/>
      <c r="I190" s="623"/>
      <c r="J190" s="623"/>
      <c r="K190" s="699"/>
      <c r="L190" s="1611"/>
      <c r="M190" s="1612"/>
      <c r="N190" s="1613"/>
      <c r="O190" s="643"/>
    </row>
    <row r="191" spans="1:15" ht="63.75">
      <c r="A191" s="879" t="s">
        <v>586</v>
      </c>
      <c r="B191" s="780" t="s">
        <v>1298</v>
      </c>
      <c r="C191" s="618"/>
      <c r="D191" s="619"/>
      <c r="E191" s="620"/>
      <c r="F191" s="620"/>
      <c r="G191" s="621"/>
      <c r="H191" s="622"/>
      <c r="I191" s="623"/>
      <c r="J191" s="623"/>
      <c r="K191" s="699"/>
      <c r="L191" s="1611"/>
      <c r="M191" s="1612"/>
      <c r="N191" s="1613"/>
      <c r="O191" s="643"/>
    </row>
    <row r="192" spans="1:15" ht="25.5">
      <c r="A192" s="879"/>
      <c r="B192" s="780" t="s">
        <v>917</v>
      </c>
      <c r="C192" s="618"/>
      <c r="D192" s="619"/>
      <c r="E192" s="620"/>
      <c r="F192" s="620"/>
      <c r="G192" s="621"/>
      <c r="H192" s="622"/>
      <c r="I192" s="623"/>
      <c r="J192" s="623"/>
      <c r="K192" s="699"/>
      <c r="L192" s="1611"/>
      <c r="M192" s="1612"/>
      <c r="N192" s="1613"/>
      <c r="O192" s="643"/>
    </row>
    <row r="193" spans="1:15" ht="16.149999999999999" customHeight="1" thickBot="1">
      <c r="A193" s="890"/>
      <c r="B193" s="743" t="s">
        <v>117</v>
      </c>
      <c r="C193" s="990"/>
      <c r="D193" s="991"/>
      <c r="E193" s="992"/>
      <c r="F193" s="992"/>
      <c r="G193" s="993"/>
      <c r="H193" s="994"/>
      <c r="I193" s="995"/>
      <c r="J193" s="995"/>
      <c r="K193" s="1020"/>
      <c r="L193" s="1614"/>
      <c r="M193" s="1615"/>
      <c r="N193" s="1616"/>
      <c r="O193" s="643"/>
    </row>
    <row r="194" spans="1:15" s="935" customFormat="1" ht="17.45" customHeight="1" thickBot="1">
      <c r="A194" s="1345" t="s">
        <v>646</v>
      </c>
      <c r="B194" s="1345"/>
      <c r="C194" s="1346"/>
      <c r="D194" s="1346"/>
      <c r="E194" s="1346"/>
      <c r="F194" s="1346"/>
      <c r="G194" s="1346"/>
      <c r="H194" s="1346"/>
      <c r="I194" s="1346"/>
      <c r="J194" s="1346"/>
      <c r="K194" s="1346"/>
      <c r="L194" s="1346"/>
      <c r="M194" s="1346"/>
      <c r="N194" s="1346"/>
      <c r="O194" s="941"/>
    </row>
    <row r="195" spans="1:15" s="689" customFormat="1" ht="24" customHeight="1" thickBot="1">
      <c r="A195" s="690"/>
      <c r="B195" s="1087" t="s">
        <v>1358</v>
      </c>
      <c r="C195" s="1308"/>
      <c r="D195" s="1308"/>
      <c r="E195" s="1308"/>
      <c r="F195" s="1308"/>
      <c r="G195" s="1308"/>
      <c r="H195" s="1308"/>
      <c r="I195" s="1308"/>
      <c r="J195" s="1308"/>
      <c r="K195" s="1308"/>
      <c r="L195" s="1308"/>
      <c r="M195" s="1308"/>
      <c r="N195" s="1309"/>
      <c r="O195" s="690"/>
    </row>
    <row r="196" spans="1:15" s="267" customFormat="1" ht="28.15" customHeight="1">
      <c r="A196" s="639"/>
      <c r="B196" s="1085" t="s">
        <v>592</v>
      </c>
      <c r="C196" s="1086"/>
      <c r="D196" s="1488" t="str">
        <f>IF(D6="","",D6)</f>
        <v/>
      </c>
      <c r="E196" s="1488"/>
      <c r="F196" s="1488"/>
      <c r="G196" s="1488"/>
      <c r="H196" s="1488"/>
      <c r="I196" s="1488"/>
      <c r="J196" s="1488"/>
      <c r="K196" s="1488"/>
      <c r="L196" s="1488"/>
      <c r="M196" s="1488"/>
      <c r="N196" s="1489"/>
      <c r="O196" s="641"/>
    </row>
    <row r="197" spans="1:15" s="267" customFormat="1" ht="27.75" customHeight="1">
      <c r="A197" s="639"/>
      <c r="B197" s="682" t="s">
        <v>624</v>
      </c>
      <c r="C197" s="680" t="s">
        <v>647</v>
      </c>
      <c r="D197" s="1073" t="str">
        <f>IF(D12="","",D12)</f>
        <v/>
      </c>
      <c r="E197" s="1073"/>
      <c r="F197" s="1074" t="s">
        <v>649</v>
      </c>
      <c r="G197" s="1075"/>
      <c r="H197" s="1076" t="str">
        <f>IF(I12="","",I12)</f>
        <v/>
      </c>
      <c r="I197" s="1077"/>
      <c r="J197" s="644"/>
      <c r="K197" s="644"/>
      <c r="L197" s="644"/>
      <c r="M197" s="644"/>
      <c r="N197" s="651"/>
      <c r="O197" s="641"/>
    </row>
    <row r="198" spans="1:15" s="267" customFormat="1" ht="21.6" customHeight="1">
      <c r="A198" s="639"/>
      <c r="B198" s="647"/>
      <c r="C198" s="712" t="s">
        <v>648</v>
      </c>
      <c r="D198" s="1073" t="str">
        <f>IF(D13="","",D13)</f>
        <v/>
      </c>
      <c r="E198" s="1073"/>
      <c r="F198" s="1107" t="s">
        <v>615</v>
      </c>
      <c r="G198" s="1108"/>
      <c r="H198" s="1073" t="str">
        <f>IF(I13="","",I13)</f>
        <v/>
      </c>
      <c r="I198" s="1073"/>
      <c r="J198" s="711"/>
      <c r="K198" s="711"/>
      <c r="L198" s="711"/>
      <c r="M198" s="711"/>
      <c r="N198" s="651"/>
      <c r="O198" s="641"/>
    </row>
    <row r="199" spans="1:15" s="267" customFormat="1" ht="22.15" customHeight="1">
      <c r="A199" s="639"/>
      <c r="B199" s="1093" t="s">
        <v>606</v>
      </c>
      <c r="C199" s="1094"/>
      <c r="D199" s="1094"/>
      <c r="E199" s="1094"/>
      <c r="F199" s="1094"/>
      <c r="G199" s="1094"/>
      <c r="H199" s="1094"/>
      <c r="I199" s="1094"/>
      <c r="J199" s="1094"/>
      <c r="K199" s="1094"/>
      <c r="L199" s="1094"/>
      <c r="M199" s="1094"/>
      <c r="N199" s="1095"/>
      <c r="O199" s="641"/>
    </row>
    <row r="200" spans="1:15" s="267" customFormat="1" ht="54.75" customHeight="1">
      <c r="A200" s="639"/>
      <c r="B200" s="654" t="s">
        <v>50</v>
      </c>
      <c r="C200" s="1545" t="s">
        <v>1103</v>
      </c>
      <c r="D200" s="1546"/>
      <c r="E200" s="1546"/>
      <c r="F200" s="1546"/>
      <c r="G200" s="1546"/>
      <c r="H200" s="1546"/>
      <c r="I200" s="1546"/>
      <c r="J200" s="1546"/>
      <c r="K200" s="1546"/>
      <c r="L200" s="1546"/>
      <c r="M200" s="1546"/>
      <c r="N200" s="1547"/>
      <c r="O200" s="641"/>
    </row>
    <row r="201" spans="1:15" s="267" customFormat="1" ht="56.45" customHeight="1">
      <c r="A201" s="639"/>
      <c r="B201" s="675" t="s">
        <v>51</v>
      </c>
      <c r="C201" s="1336" t="s">
        <v>1300</v>
      </c>
      <c r="D201" s="1337"/>
      <c r="E201" s="1337"/>
      <c r="F201" s="1337"/>
      <c r="G201" s="1337"/>
      <c r="H201" s="1337"/>
      <c r="I201" s="1337"/>
      <c r="J201" s="1337"/>
      <c r="K201" s="1337"/>
      <c r="L201" s="1337"/>
      <c r="M201" s="1337"/>
      <c r="N201" s="1338"/>
      <c r="O201" s="641"/>
    </row>
    <row r="202" spans="1:15" s="267" customFormat="1" ht="98.65" customHeight="1" thickBot="1">
      <c r="A202" s="639"/>
      <c r="B202" s="713" t="s">
        <v>52</v>
      </c>
      <c r="C202" s="1388" t="s">
        <v>1299</v>
      </c>
      <c r="D202" s="1389"/>
      <c r="E202" s="1389"/>
      <c r="F202" s="1389"/>
      <c r="G202" s="1389"/>
      <c r="H202" s="1389"/>
      <c r="I202" s="1389"/>
      <c r="J202" s="1389"/>
      <c r="K202" s="1389"/>
      <c r="L202" s="1389"/>
      <c r="M202" s="1389"/>
      <c r="N202" s="1390"/>
      <c r="O202" s="641"/>
    </row>
    <row r="203" spans="1:15" s="641" customFormat="1" ht="4.1500000000000004" customHeight="1" thickBot="1">
      <c r="A203" s="639"/>
      <c r="B203" s="650"/>
      <c r="C203" s="650"/>
      <c r="D203" s="655"/>
      <c r="E203" s="655"/>
      <c r="F203" s="656"/>
      <c r="G203" s="656"/>
      <c r="H203" s="640"/>
      <c r="I203" s="640"/>
      <c r="J203" s="657"/>
      <c r="K203" s="657"/>
      <c r="L203" s="657"/>
      <c r="M203" s="657"/>
      <c r="N203" s="644"/>
    </row>
    <row r="204" spans="1:15" s="267" customFormat="1" ht="42.6" customHeight="1">
      <c r="A204" s="639"/>
      <c r="B204" s="1091" t="s">
        <v>623</v>
      </c>
      <c r="C204" s="1092"/>
      <c r="D204" s="1096"/>
      <c r="E204" s="1097"/>
      <c r="F204" s="648"/>
      <c r="G204" s="1078" t="s">
        <v>598</v>
      </c>
      <c r="H204" s="1078"/>
      <c r="I204" s="1078"/>
      <c r="J204" s="1078"/>
      <c r="K204" s="1078"/>
      <c r="L204" s="674" t="str">
        <f>IF(C43="","",C43)</f>
        <v/>
      </c>
      <c r="M204" s="717"/>
      <c r="N204" s="666"/>
      <c r="O204" s="641"/>
    </row>
    <row r="205" spans="1:15" s="267" customFormat="1" ht="9" customHeight="1" thickBot="1">
      <c r="A205" s="639"/>
      <c r="B205" s="647"/>
      <c r="C205" s="650"/>
      <c r="D205" s="714"/>
      <c r="E205" s="714"/>
      <c r="F205" s="715"/>
      <c r="G205" s="716"/>
      <c r="H205" s="716"/>
      <c r="I205" s="716"/>
      <c r="J205" s="716"/>
      <c r="K205" s="716"/>
      <c r="L205" s="716"/>
      <c r="M205" s="716"/>
      <c r="N205" s="649"/>
      <c r="O205" s="641"/>
    </row>
    <row r="206" spans="1:15" s="267" customFormat="1" ht="34.5" customHeight="1">
      <c r="A206" s="639"/>
      <c r="B206" s="1168" t="s">
        <v>607</v>
      </c>
      <c r="C206" s="1169"/>
      <c r="D206" s="1176" t="s">
        <v>602</v>
      </c>
      <c r="E206" s="1176"/>
      <c r="F206" s="1178" t="s">
        <v>599</v>
      </c>
      <c r="G206" s="1178"/>
      <c r="H206" s="678"/>
      <c r="I206" s="678"/>
      <c r="J206" s="678"/>
      <c r="K206" s="678"/>
      <c r="L206" s="678"/>
      <c r="M206" s="678"/>
      <c r="N206" s="830" t="str">
        <f>IF(H208="","VIDE",IF(H209="","VIDE",IF(H208="Erreur","Erreur",IF(H209="Erreur saisie","Erreur saisie","OK"))))</f>
        <v>VIDE</v>
      </c>
      <c r="O206" s="641"/>
    </row>
    <row r="207" spans="1:15" s="267" customFormat="1" ht="24.75" customHeight="1">
      <c r="A207" s="639"/>
      <c r="B207" s="1171" t="s">
        <v>610</v>
      </c>
      <c r="C207" s="1172"/>
      <c r="D207" s="1170"/>
      <c r="E207" s="1170"/>
      <c r="F207" s="1170"/>
      <c r="G207" s="1170"/>
      <c r="H207" s="1048" t="s">
        <v>608</v>
      </c>
      <c r="I207" s="1049"/>
      <c r="J207" s="1028" t="s">
        <v>611</v>
      </c>
      <c r="K207" s="1028"/>
      <c r="L207" s="1031" t="s">
        <v>609</v>
      </c>
      <c r="M207" s="1031"/>
      <c r="N207" s="1032"/>
      <c r="O207" s="641"/>
    </row>
    <row r="208" spans="1:15" s="267" customFormat="1" ht="24.75" customHeight="1">
      <c r="A208" s="639"/>
      <c r="B208" s="1173" t="s">
        <v>600</v>
      </c>
      <c r="C208" s="1174"/>
      <c r="D208" s="1175"/>
      <c r="E208" s="1175"/>
      <c r="F208" s="1177"/>
      <c r="G208" s="1177"/>
      <c r="H208" s="1327" t="str">
        <f>IF(D208="","",IF(F208="","",IF(F208&gt;D208,"Erreur saisie",(F208/D208))))</f>
        <v/>
      </c>
      <c r="I208" s="1327"/>
      <c r="J208" s="1029">
        <v>1</v>
      </c>
      <c r="K208" s="1030"/>
      <c r="L208" s="1328" t="str">
        <f>IF(N206="OK",IF(AND($H$208=$J$208,$H$209&gt;=$J$209),"Les conditions d'accès à l'échelon 3 sont réunies","Les conditions d'accès à l'échelon 3 ne sont pas réunies"),"")</f>
        <v/>
      </c>
      <c r="M208" s="1329"/>
      <c r="N208" s="1330"/>
    </row>
    <row r="209" spans="1:15" s="267" customFormat="1" ht="24.75" customHeight="1">
      <c r="A209" s="639"/>
      <c r="B209" s="1173" t="s">
        <v>601</v>
      </c>
      <c r="C209" s="1174"/>
      <c r="D209" s="1175"/>
      <c r="E209" s="1175"/>
      <c r="F209" s="1177"/>
      <c r="G209" s="1177"/>
      <c r="H209" s="1327" t="str">
        <f>IF(D209="","",IF(F209="","",IF(F209&gt;D209,"Erreur saisie",(F209/D209))))</f>
        <v/>
      </c>
      <c r="I209" s="1327"/>
      <c r="J209" s="1029">
        <v>0.5</v>
      </c>
      <c r="K209" s="1030"/>
      <c r="L209" s="1331"/>
      <c r="M209" s="1332"/>
      <c r="N209" s="1333"/>
      <c r="O209" s="641"/>
    </row>
    <row r="210" spans="1:15" s="641" customFormat="1" ht="21" customHeight="1">
      <c r="A210" s="639"/>
      <c r="B210" s="1056" t="s">
        <v>612</v>
      </c>
      <c r="C210" s="1057"/>
      <c r="D210" s="1057"/>
      <c r="E210" s="1057"/>
      <c r="F210" s="1057"/>
      <c r="G210" s="1057"/>
      <c r="H210" s="1057"/>
      <c r="I210" s="1057"/>
      <c r="J210" s="1057"/>
      <c r="K210" s="1057"/>
      <c r="L210" s="1057"/>
      <c r="M210" s="1057"/>
      <c r="N210" s="1058"/>
    </row>
    <row r="211" spans="1:15" s="641" customFormat="1" ht="19.149999999999999" customHeight="1" thickBot="1">
      <c r="A211" s="639"/>
      <c r="B211" s="1315" t="str">
        <f>IF((D208+D209)=D207,"","Attention: Le détail du nombre de compétences clés et non-clés ne correspond pas au total du nombre de compétences exercées")</f>
        <v/>
      </c>
      <c r="C211" s="1316"/>
      <c r="D211" s="1316"/>
      <c r="E211" s="1316"/>
      <c r="F211" s="1316"/>
      <c r="G211" s="1316"/>
      <c r="H211" s="1316"/>
      <c r="I211" s="1316"/>
      <c r="J211" s="1316"/>
      <c r="K211" s="1316"/>
      <c r="L211" s="1316"/>
      <c r="M211" s="1316"/>
      <c r="N211" s="1317"/>
    </row>
    <row r="212" spans="1:15" s="267" customFormat="1" ht="30.6" customHeight="1" thickBot="1">
      <c r="A212" s="639"/>
      <c r="B212" s="1035" t="s">
        <v>622</v>
      </c>
      <c r="C212" s="1036"/>
      <c r="D212" s="1036"/>
      <c r="E212" s="1036"/>
      <c r="F212" s="1036"/>
      <c r="G212" s="1036"/>
      <c r="H212" s="1036"/>
      <c r="I212" s="1036"/>
      <c r="J212" s="1036"/>
      <c r="K212" s="676" t="s">
        <v>633</v>
      </c>
      <c r="L212" s="1033" t="s">
        <v>603</v>
      </c>
      <c r="M212" s="1034"/>
      <c r="N212" s="677" t="s">
        <v>620</v>
      </c>
      <c r="O212" s="641"/>
    </row>
    <row r="213" spans="1:15" s="689" customFormat="1" ht="24" customHeight="1" thickBot="1">
      <c r="A213" s="690"/>
      <c r="B213" s="1087" t="s">
        <v>1359</v>
      </c>
      <c r="C213" s="1088"/>
      <c r="D213" s="1089"/>
      <c r="E213" s="1089"/>
      <c r="F213" s="1089"/>
      <c r="G213" s="1089"/>
      <c r="H213" s="1089"/>
      <c r="I213" s="1089"/>
      <c r="J213" s="1089"/>
      <c r="K213" s="1089"/>
      <c r="L213" s="1089"/>
      <c r="M213" s="1089"/>
      <c r="N213" s="1090"/>
      <c r="O213" s="690"/>
    </row>
    <row r="214" spans="1:15" s="267" customFormat="1" ht="18.75" customHeight="1" thickBot="1">
      <c r="B214" s="1053" t="s">
        <v>627</v>
      </c>
      <c r="C214" s="1054"/>
      <c r="D214" s="1054"/>
      <c r="E214" s="1054"/>
      <c r="F214" s="1054"/>
      <c r="G214" s="1054"/>
      <c r="H214" s="1054"/>
      <c r="I214" s="1054"/>
      <c r="J214" s="1054"/>
      <c r="K214" s="1054"/>
      <c r="L214" s="1054"/>
      <c r="M214" s="1054"/>
      <c r="N214" s="1055"/>
      <c r="O214" s="641"/>
    </row>
    <row r="215" spans="1:15" s="267" customFormat="1" ht="78.75" customHeight="1" thickBot="1">
      <c r="A215" s="641"/>
      <c r="B215" s="1050"/>
      <c r="C215" s="1051"/>
      <c r="D215" s="1051"/>
      <c r="E215" s="1051"/>
      <c r="F215" s="1051"/>
      <c r="G215" s="1051"/>
      <c r="H215" s="1051"/>
      <c r="I215" s="1051"/>
      <c r="J215" s="1051"/>
      <c r="K215" s="1051"/>
      <c r="L215" s="1051"/>
      <c r="M215" s="1051"/>
      <c r="N215" s="1052"/>
      <c r="O215" s="641"/>
    </row>
    <row r="216" spans="1:15" s="267" customFormat="1" ht="7.5" customHeight="1">
      <c r="A216" s="643"/>
      <c r="B216" s="669"/>
      <c r="C216" s="670"/>
      <c r="D216" s="670"/>
      <c r="E216" s="670"/>
      <c r="F216" s="670"/>
      <c r="G216" s="670"/>
      <c r="H216" s="670"/>
      <c r="I216" s="670"/>
      <c r="J216" s="670"/>
      <c r="K216" s="670"/>
      <c r="L216" s="670"/>
      <c r="M216" s="670"/>
      <c r="N216" s="671"/>
      <c r="O216" s="641"/>
    </row>
    <row r="217" spans="1:15" s="267" customFormat="1" ht="16.5" customHeight="1" thickBot="1">
      <c r="A217" s="643"/>
      <c r="B217" s="1144" t="s">
        <v>621</v>
      </c>
      <c r="C217" s="1145"/>
      <c r="D217" s="425"/>
      <c r="E217" s="668"/>
      <c r="F217" s="668"/>
      <c r="G217" s="668"/>
      <c r="H217" s="668"/>
      <c r="I217" s="668"/>
      <c r="J217" s="668"/>
      <c r="K217" s="668"/>
      <c r="L217" s="1037" t="s">
        <v>23</v>
      </c>
      <c r="M217" s="1037"/>
      <c r="N217" s="1038"/>
      <c r="O217" s="641"/>
    </row>
    <row r="218" spans="1:15" s="267" customFormat="1" ht="15.75" customHeight="1">
      <c r="A218" s="643"/>
      <c r="B218" s="1039"/>
      <c r="C218" s="1040"/>
      <c r="D218" s="1040"/>
      <c r="E218" s="1040"/>
      <c r="F218" s="1040"/>
      <c r="G218" s="1040"/>
      <c r="H218" s="1040"/>
      <c r="I218" s="1040"/>
      <c r="J218" s="1040"/>
      <c r="K218" s="1040"/>
      <c r="L218" s="1039"/>
      <c r="M218" s="1040"/>
      <c r="N218" s="1041"/>
      <c r="O218" s="641"/>
    </row>
    <row r="219" spans="1:15" s="267" customFormat="1">
      <c r="A219" s="643"/>
      <c r="B219" s="1042"/>
      <c r="C219" s="1043"/>
      <c r="D219" s="1043"/>
      <c r="E219" s="1043"/>
      <c r="F219" s="1043"/>
      <c r="G219" s="1043"/>
      <c r="H219" s="1043"/>
      <c r="I219" s="1043"/>
      <c r="J219" s="1043"/>
      <c r="K219" s="1043"/>
      <c r="L219" s="1042"/>
      <c r="M219" s="1043"/>
      <c r="N219" s="1044"/>
      <c r="O219" s="641"/>
    </row>
    <row r="220" spans="1:15" s="267" customFormat="1">
      <c r="A220" s="643"/>
      <c r="B220" s="1042"/>
      <c r="C220" s="1043"/>
      <c r="D220" s="1043"/>
      <c r="E220" s="1043"/>
      <c r="F220" s="1043"/>
      <c r="G220" s="1043"/>
      <c r="H220" s="1043"/>
      <c r="I220" s="1043"/>
      <c r="J220" s="1043"/>
      <c r="K220" s="1043"/>
      <c r="L220" s="1042"/>
      <c r="M220" s="1043"/>
      <c r="N220" s="1044"/>
      <c r="O220" s="641"/>
    </row>
    <row r="221" spans="1:15" s="267" customFormat="1" ht="15.75" thickBot="1">
      <c r="A221" s="643"/>
      <c r="B221" s="1045"/>
      <c r="C221" s="1046"/>
      <c r="D221" s="1046"/>
      <c r="E221" s="1046"/>
      <c r="F221" s="1046"/>
      <c r="G221" s="1046"/>
      <c r="H221" s="1046"/>
      <c r="I221" s="1046"/>
      <c r="J221" s="1046"/>
      <c r="K221" s="1046"/>
      <c r="L221" s="1045"/>
      <c r="M221" s="1046"/>
      <c r="N221" s="1047"/>
      <c r="O221" s="641"/>
    </row>
    <row r="222" spans="1:15" s="267" customFormat="1" ht="7.5" customHeight="1">
      <c r="A222" s="643"/>
      <c r="B222" s="669"/>
      <c r="C222" s="670"/>
      <c r="D222" s="670"/>
      <c r="E222" s="670"/>
      <c r="F222" s="670"/>
      <c r="G222" s="670"/>
      <c r="H222" s="670"/>
      <c r="I222" s="670"/>
      <c r="J222" s="670"/>
      <c r="K222" s="670"/>
      <c r="L222" s="670"/>
      <c r="M222" s="670"/>
      <c r="N222" s="671"/>
      <c r="O222" s="641"/>
    </row>
    <row r="223" spans="1:15" s="267" customFormat="1" ht="16.5" customHeight="1" thickBot="1">
      <c r="A223" s="643"/>
      <c r="B223" s="1144" t="s">
        <v>604</v>
      </c>
      <c r="C223" s="1145"/>
      <c r="D223" s="425"/>
      <c r="E223" s="668"/>
      <c r="F223" s="668"/>
      <c r="G223" s="668"/>
      <c r="H223" s="668"/>
      <c r="I223" s="668"/>
      <c r="J223" s="668"/>
      <c r="K223" s="668"/>
      <c r="L223" s="1037" t="s">
        <v>24</v>
      </c>
      <c r="M223" s="1037"/>
      <c r="N223" s="1038"/>
      <c r="O223" s="641"/>
    </row>
    <row r="224" spans="1:15" s="267" customFormat="1" ht="15.75" customHeight="1">
      <c r="A224" s="643"/>
      <c r="B224" s="1039"/>
      <c r="C224" s="1040"/>
      <c r="D224" s="1040"/>
      <c r="E224" s="1040"/>
      <c r="F224" s="1040"/>
      <c r="G224" s="1040"/>
      <c r="H224" s="1040"/>
      <c r="I224" s="1040"/>
      <c r="J224" s="1040"/>
      <c r="K224" s="1041"/>
      <c r="L224" s="1040"/>
      <c r="M224" s="1040"/>
      <c r="N224" s="1041"/>
      <c r="O224" s="641"/>
    </row>
    <row r="225" spans="1:15" s="267" customFormat="1">
      <c r="A225" s="643"/>
      <c r="B225" s="1042"/>
      <c r="C225" s="1043"/>
      <c r="D225" s="1043"/>
      <c r="E225" s="1043"/>
      <c r="F225" s="1043"/>
      <c r="G225" s="1043"/>
      <c r="H225" s="1043"/>
      <c r="I225" s="1043"/>
      <c r="J225" s="1043"/>
      <c r="K225" s="1044"/>
      <c r="L225" s="1043"/>
      <c r="M225" s="1043"/>
      <c r="N225" s="1044"/>
      <c r="O225" s="641"/>
    </row>
    <row r="226" spans="1:15" s="267" customFormat="1">
      <c r="A226" s="643"/>
      <c r="B226" s="1042"/>
      <c r="C226" s="1043"/>
      <c r="D226" s="1043"/>
      <c r="E226" s="1043"/>
      <c r="F226" s="1043"/>
      <c r="G226" s="1043"/>
      <c r="H226" s="1043"/>
      <c r="I226" s="1043"/>
      <c r="J226" s="1043"/>
      <c r="K226" s="1044"/>
      <c r="L226" s="1043"/>
      <c r="M226" s="1043"/>
      <c r="N226" s="1044"/>
      <c r="O226" s="641"/>
    </row>
    <row r="227" spans="1:15" s="267" customFormat="1" ht="15.75" thickBot="1">
      <c r="A227" s="643"/>
      <c r="B227" s="1045"/>
      <c r="C227" s="1046"/>
      <c r="D227" s="1046"/>
      <c r="E227" s="1046"/>
      <c r="F227" s="1046"/>
      <c r="G227" s="1046"/>
      <c r="H227" s="1046"/>
      <c r="I227" s="1046"/>
      <c r="J227" s="1046"/>
      <c r="K227" s="1047"/>
      <c r="L227" s="1046"/>
      <c r="M227" s="1046"/>
      <c r="N227" s="1047"/>
      <c r="O227" s="641"/>
    </row>
    <row r="228" spans="1:15" s="267" customFormat="1" ht="49.5" customHeight="1" thickBot="1">
      <c r="A228" s="643"/>
      <c r="B228" s="1133" t="s">
        <v>605</v>
      </c>
      <c r="C228" s="1134"/>
      <c r="D228" s="1134"/>
      <c r="E228" s="1134"/>
      <c r="F228" s="1134"/>
      <c r="G228" s="1134"/>
      <c r="H228" s="1134"/>
      <c r="I228" s="1146" t="s">
        <v>597</v>
      </c>
      <c r="J228" s="1146"/>
      <c r="K228" s="1146"/>
      <c r="L228" s="1147" t="s">
        <v>591</v>
      </c>
      <c r="M228" s="1147"/>
      <c r="N228" s="1148"/>
      <c r="O228" s="641"/>
    </row>
    <row r="229" spans="1:15" s="267" customFormat="1" ht="21" customHeight="1">
      <c r="A229" s="643"/>
      <c r="B229" s="1490"/>
      <c r="C229" s="1491"/>
      <c r="D229" s="1491"/>
      <c r="E229" s="1491"/>
      <c r="F229" s="1491"/>
      <c r="G229" s="1491"/>
      <c r="H229" s="1492"/>
      <c r="I229" s="1490"/>
      <c r="J229" s="1491"/>
      <c r="K229" s="1491"/>
      <c r="L229" s="1490"/>
      <c r="M229" s="1491"/>
      <c r="N229" s="1492"/>
      <c r="O229" s="641"/>
    </row>
    <row r="230" spans="1:15" s="267" customFormat="1" ht="21" customHeight="1">
      <c r="A230" s="643"/>
      <c r="B230" s="1493"/>
      <c r="C230" s="1494"/>
      <c r="D230" s="1494"/>
      <c r="E230" s="1494"/>
      <c r="F230" s="1494"/>
      <c r="G230" s="1494"/>
      <c r="H230" s="1495"/>
      <c r="I230" s="1493"/>
      <c r="J230" s="1494"/>
      <c r="K230" s="1494"/>
      <c r="L230" s="1493"/>
      <c r="M230" s="1494"/>
      <c r="N230" s="1495"/>
      <c r="O230" s="641"/>
    </row>
    <row r="231" spans="1:15" s="267" customFormat="1" ht="21" customHeight="1">
      <c r="A231" s="643"/>
      <c r="B231" s="1493"/>
      <c r="C231" s="1494"/>
      <c r="D231" s="1494"/>
      <c r="E231" s="1494"/>
      <c r="F231" s="1494"/>
      <c r="G231" s="1494"/>
      <c r="H231" s="1495"/>
      <c r="I231" s="1493"/>
      <c r="J231" s="1494"/>
      <c r="K231" s="1494"/>
      <c r="L231" s="1493"/>
      <c r="M231" s="1494"/>
      <c r="N231" s="1495"/>
      <c r="O231" s="641"/>
    </row>
    <row r="232" spans="1:15" s="267" customFormat="1" ht="21" customHeight="1" thickBot="1">
      <c r="A232" s="643"/>
      <c r="B232" s="1496"/>
      <c r="C232" s="1497"/>
      <c r="D232" s="1497"/>
      <c r="E232" s="1497"/>
      <c r="F232" s="1497"/>
      <c r="G232" s="1497"/>
      <c r="H232" s="1498"/>
      <c r="I232" s="1496"/>
      <c r="J232" s="1497"/>
      <c r="K232" s="1497"/>
      <c r="L232" s="1496"/>
      <c r="M232" s="1497"/>
      <c r="N232" s="1498"/>
      <c r="O232" s="641"/>
    </row>
    <row r="233" spans="1:15">
      <c r="A233" s="643"/>
      <c r="B233" s="643"/>
      <c r="C233" s="643"/>
      <c r="D233" s="643"/>
      <c r="E233" s="643"/>
      <c r="F233" s="643"/>
      <c r="G233" s="643"/>
      <c r="H233" s="642"/>
      <c r="I233" s="643"/>
      <c r="J233" s="643"/>
      <c r="K233" s="643"/>
      <c r="L233" s="643"/>
      <c r="M233" s="642"/>
      <c r="N233" s="643"/>
      <c r="O233" s="643"/>
    </row>
  </sheetData>
  <mergeCells count="301">
    <mergeCell ref="B28:C28"/>
    <mergeCell ref="D28:E28"/>
    <mergeCell ref="F28:G28"/>
    <mergeCell ref="H28:L28"/>
    <mergeCell ref="G49:L49"/>
    <mergeCell ref="M49:N49"/>
    <mergeCell ref="B52:J52"/>
    <mergeCell ref="A128:N128"/>
    <mergeCell ref="H110:K110"/>
    <mergeCell ref="L110:N110"/>
    <mergeCell ref="L111:N111"/>
    <mergeCell ref="A127:N127"/>
    <mergeCell ref="A95:N95"/>
    <mergeCell ref="A96:N96"/>
    <mergeCell ref="A120:N120"/>
    <mergeCell ref="A90:N90"/>
    <mergeCell ref="L91:N94"/>
    <mergeCell ref="A87:N87"/>
    <mergeCell ref="A88:A89"/>
    <mergeCell ref="D88:G88"/>
    <mergeCell ref="H88:K88"/>
    <mergeCell ref="L88:N88"/>
    <mergeCell ref="L89:N89"/>
    <mergeCell ref="A110:A111"/>
    <mergeCell ref="D27:E27"/>
    <mergeCell ref="F27:G27"/>
    <mergeCell ref="H27:L27"/>
    <mergeCell ref="B25:C25"/>
    <mergeCell ref="D25:E25"/>
    <mergeCell ref="F25:G25"/>
    <mergeCell ref="H25:L25"/>
    <mergeCell ref="B26:C26"/>
    <mergeCell ref="D26:E26"/>
    <mergeCell ref="F26:G26"/>
    <mergeCell ref="H26:L26"/>
    <mergeCell ref="B228:H228"/>
    <mergeCell ref="I228:K228"/>
    <mergeCell ref="L228:N228"/>
    <mergeCell ref="B229:H232"/>
    <mergeCell ref="I229:K232"/>
    <mergeCell ref="L229:N232"/>
    <mergeCell ref="B218:K221"/>
    <mergeCell ref="L218:N221"/>
    <mergeCell ref="B223:C223"/>
    <mergeCell ref="L223:N223"/>
    <mergeCell ref="B224:K227"/>
    <mergeCell ref="L224:N227"/>
    <mergeCell ref="B213:N213"/>
    <mergeCell ref="B214:N214"/>
    <mergeCell ref="B215:N215"/>
    <mergeCell ref="B217:C217"/>
    <mergeCell ref="L217:N217"/>
    <mergeCell ref="D209:E209"/>
    <mergeCell ref="F209:G209"/>
    <mergeCell ref="H209:I209"/>
    <mergeCell ref="J209:K209"/>
    <mergeCell ref="B210:N210"/>
    <mergeCell ref="B211:N211"/>
    <mergeCell ref="B208:C208"/>
    <mergeCell ref="D208:E208"/>
    <mergeCell ref="F208:G208"/>
    <mergeCell ref="H208:I208"/>
    <mergeCell ref="J208:K208"/>
    <mergeCell ref="L208:N209"/>
    <mergeCell ref="B209:C209"/>
    <mergeCell ref="B212:J212"/>
    <mergeCell ref="L212:M212"/>
    <mergeCell ref="B206:C206"/>
    <mergeCell ref="D206:E206"/>
    <mergeCell ref="F206:G206"/>
    <mergeCell ref="B207:C207"/>
    <mergeCell ref="D207:E207"/>
    <mergeCell ref="F207:G207"/>
    <mergeCell ref="B199:N199"/>
    <mergeCell ref="C200:N200"/>
    <mergeCell ref="C201:N201"/>
    <mergeCell ref="C202:N202"/>
    <mergeCell ref="B204:C204"/>
    <mergeCell ref="D204:E204"/>
    <mergeCell ref="G204:K204"/>
    <mergeCell ref="H207:I207"/>
    <mergeCell ref="J207:K207"/>
    <mergeCell ref="L207:N207"/>
    <mergeCell ref="D197:E197"/>
    <mergeCell ref="F197:G197"/>
    <mergeCell ref="H197:I197"/>
    <mergeCell ref="D198:E198"/>
    <mergeCell ref="F198:G198"/>
    <mergeCell ref="H198:I198"/>
    <mergeCell ref="A142:N142"/>
    <mergeCell ref="A143:N143"/>
    <mergeCell ref="A154:N154"/>
    <mergeCell ref="B195:N195"/>
    <mergeCell ref="B196:C196"/>
    <mergeCell ref="D196:N196"/>
    <mergeCell ref="A158:N158"/>
    <mergeCell ref="A159:N159"/>
    <mergeCell ref="L160:N163"/>
    <mergeCell ref="A182:N182"/>
    <mergeCell ref="A164:N164"/>
    <mergeCell ref="A165:N165"/>
    <mergeCell ref="A177:N177"/>
    <mergeCell ref="A178:N178"/>
    <mergeCell ref="A156:A157"/>
    <mergeCell ref="A145:N145"/>
    <mergeCell ref="A146:A147"/>
    <mergeCell ref="D146:G146"/>
    <mergeCell ref="D110:G110"/>
    <mergeCell ref="A61:N61"/>
    <mergeCell ref="A62:N62"/>
    <mergeCell ref="L63:N69"/>
    <mergeCell ref="A70:N70"/>
    <mergeCell ref="A74:N74"/>
    <mergeCell ref="A75:A76"/>
    <mergeCell ref="D75:G75"/>
    <mergeCell ref="H75:K75"/>
    <mergeCell ref="L75:N75"/>
    <mergeCell ref="L76:N76"/>
    <mergeCell ref="L77:N86"/>
    <mergeCell ref="A99:N99"/>
    <mergeCell ref="A101:A102"/>
    <mergeCell ref="D101:G101"/>
    <mergeCell ref="H101:K101"/>
    <mergeCell ref="L101:N101"/>
    <mergeCell ref="L102:N102"/>
    <mergeCell ref="A109:N109"/>
    <mergeCell ref="L71:N73"/>
    <mergeCell ref="L97:N98"/>
    <mergeCell ref="L103:N108"/>
    <mergeCell ref="B56:N56"/>
    <mergeCell ref="B57:H57"/>
    <mergeCell ref="I57:N57"/>
    <mergeCell ref="B58:H58"/>
    <mergeCell ref="I58:N58"/>
    <mergeCell ref="A59:A60"/>
    <mergeCell ref="D59:G59"/>
    <mergeCell ref="H59:K59"/>
    <mergeCell ref="L59:N59"/>
    <mergeCell ref="L60:N60"/>
    <mergeCell ref="B54:N54"/>
    <mergeCell ref="B55:N55"/>
    <mergeCell ref="B45:N45"/>
    <mergeCell ref="B47:E47"/>
    <mergeCell ref="G47:K47"/>
    <mergeCell ref="M47:N47"/>
    <mergeCell ref="B49:E49"/>
    <mergeCell ref="B43:I43"/>
    <mergeCell ref="J43:K43"/>
    <mergeCell ref="B41:C41"/>
    <mergeCell ref="D41:E41"/>
    <mergeCell ref="F41:G41"/>
    <mergeCell ref="H41:L41"/>
    <mergeCell ref="B42:C42"/>
    <mergeCell ref="D42:E42"/>
    <mergeCell ref="F42:G42"/>
    <mergeCell ref="H42:L42"/>
    <mergeCell ref="B39:C39"/>
    <mergeCell ref="D39:E39"/>
    <mergeCell ref="F39:G39"/>
    <mergeCell ref="H39:L39"/>
    <mergeCell ref="B40:C40"/>
    <mergeCell ref="D40:E40"/>
    <mergeCell ref="F40:G40"/>
    <mergeCell ref="H40:L40"/>
    <mergeCell ref="B37:C37"/>
    <mergeCell ref="D37:E37"/>
    <mergeCell ref="F37:G37"/>
    <mergeCell ref="H37:L37"/>
    <mergeCell ref="B38:C38"/>
    <mergeCell ref="D38:E38"/>
    <mergeCell ref="F38:G38"/>
    <mergeCell ref="H38:L38"/>
    <mergeCell ref="B35:C35"/>
    <mergeCell ref="D35:E35"/>
    <mergeCell ref="F35:G35"/>
    <mergeCell ref="H35:L35"/>
    <mergeCell ref="B36:C36"/>
    <mergeCell ref="D36:E36"/>
    <mergeCell ref="F36:G36"/>
    <mergeCell ref="H36:L36"/>
    <mergeCell ref="B33:C33"/>
    <mergeCell ref="D33:E33"/>
    <mergeCell ref="F33:G33"/>
    <mergeCell ref="H33:L33"/>
    <mergeCell ref="B34:C34"/>
    <mergeCell ref="D34:E34"/>
    <mergeCell ref="F34:G34"/>
    <mergeCell ref="H34:L34"/>
    <mergeCell ref="B31:C31"/>
    <mergeCell ref="D31:E31"/>
    <mergeCell ref="F31:G31"/>
    <mergeCell ref="H31:L31"/>
    <mergeCell ref="B32:C32"/>
    <mergeCell ref="D32:E32"/>
    <mergeCell ref="F32:G32"/>
    <mergeCell ref="H32:L32"/>
    <mergeCell ref="B29:C29"/>
    <mergeCell ref="D29:E29"/>
    <mergeCell ref="F29:G29"/>
    <mergeCell ref="H29:L29"/>
    <mergeCell ref="B30:C30"/>
    <mergeCell ref="D30:E30"/>
    <mergeCell ref="F30:G30"/>
    <mergeCell ref="H30:L30"/>
    <mergeCell ref="C19:D19"/>
    <mergeCell ref="E19:M19"/>
    <mergeCell ref="B21:N21"/>
    <mergeCell ref="B22:C22"/>
    <mergeCell ref="D22:E22"/>
    <mergeCell ref="F22:G22"/>
    <mergeCell ref="H22:L22"/>
    <mergeCell ref="B23:C23"/>
    <mergeCell ref="D23:E23"/>
    <mergeCell ref="F23:G23"/>
    <mergeCell ref="H23:L23"/>
    <mergeCell ref="B24:C24"/>
    <mergeCell ref="D24:E24"/>
    <mergeCell ref="F24:G24"/>
    <mergeCell ref="H24:L24"/>
    <mergeCell ref="B27:C27"/>
    <mergeCell ref="B14:N14"/>
    <mergeCell ref="B15:N15"/>
    <mergeCell ref="B18:N18"/>
    <mergeCell ref="D12:F12"/>
    <mergeCell ref="G12:H12"/>
    <mergeCell ref="I12:K12"/>
    <mergeCell ref="L12:N12"/>
    <mergeCell ref="D13:F13"/>
    <mergeCell ref="G13:H13"/>
    <mergeCell ref="I13:K13"/>
    <mergeCell ref="L13:N13"/>
    <mergeCell ref="B16:D16"/>
    <mergeCell ref="E16:K16"/>
    <mergeCell ref="B17:D17"/>
    <mergeCell ref="E17:K17"/>
    <mergeCell ref="L16:N17"/>
    <mergeCell ref="B12:B13"/>
    <mergeCell ref="B1:N2"/>
    <mergeCell ref="B3:N3"/>
    <mergeCell ref="B4:N4"/>
    <mergeCell ref="B5:N5"/>
    <mergeCell ref="B6:C6"/>
    <mergeCell ref="D6:N6"/>
    <mergeCell ref="B8:C8"/>
    <mergeCell ref="D8:N8"/>
    <mergeCell ref="B11:C11"/>
    <mergeCell ref="D11:F11"/>
    <mergeCell ref="G11:N11"/>
    <mergeCell ref="B7:C7"/>
    <mergeCell ref="D7:N7"/>
    <mergeCell ref="B9:C9"/>
    <mergeCell ref="B10:C10"/>
    <mergeCell ref="D9:I9"/>
    <mergeCell ref="J9:L9"/>
    <mergeCell ref="M9:N9"/>
    <mergeCell ref="D10:I10"/>
    <mergeCell ref="J10:L10"/>
    <mergeCell ref="M10:N10"/>
    <mergeCell ref="H146:K146"/>
    <mergeCell ref="L146:N146"/>
    <mergeCell ref="L147:N147"/>
    <mergeCell ref="A133:A134"/>
    <mergeCell ref="D133:G133"/>
    <mergeCell ref="H133:K133"/>
    <mergeCell ref="L133:N133"/>
    <mergeCell ref="L134:N134"/>
    <mergeCell ref="A183:A184"/>
    <mergeCell ref="D183:G183"/>
    <mergeCell ref="H183:K183"/>
    <mergeCell ref="L183:N183"/>
    <mergeCell ref="L184:N184"/>
    <mergeCell ref="A194:N194"/>
    <mergeCell ref="D156:G156"/>
    <mergeCell ref="H156:K156"/>
    <mergeCell ref="L156:N156"/>
    <mergeCell ref="L157:N157"/>
    <mergeCell ref="A167:N167"/>
    <mergeCell ref="A168:A169"/>
    <mergeCell ref="D168:G168"/>
    <mergeCell ref="H168:K168"/>
    <mergeCell ref="L168:N168"/>
    <mergeCell ref="L169:N169"/>
    <mergeCell ref="L185:N193"/>
    <mergeCell ref="L112:N114"/>
    <mergeCell ref="L123:N126"/>
    <mergeCell ref="L129:N131"/>
    <mergeCell ref="L135:N141"/>
    <mergeCell ref="L144:N144"/>
    <mergeCell ref="L148:N153"/>
    <mergeCell ref="L166:N166"/>
    <mergeCell ref="L170:N176"/>
    <mergeCell ref="L179:N181"/>
    <mergeCell ref="L117:N119"/>
    <mergeCell ref="A115:N115"/>
    <mergeCell ref="A116:N116"/>
    <mergeCell ref="A121:A122"/>
    <mergeCell ref="D121:G121"/>
    <mergeCell ref="H121:K121"/>
    <mergeCell ref="L121:N121"/>
    <mergeCell ref="L122:N122"/>
    <mergeCell ref="A132:N132"/>
  </mergeCells>
  <conditionalFormatting sqref="H208:I208">
    <cfRule type="cellIs" dxfId="7" priority="3" operator="lessThan">
      <formula>1</formula>
    </cfRule>
    <cfRule type="cellIs" dxfId="6" priority="4" operator="equal">
      <formula>1</formula>
    </cfRule>
  </conditionalFormatting>
  <conditionalFormatting sqref="H209:I209">
    <cfRule type="cellIs" dxfId="5" priority="1" operator="lessThan">
      <formula>0.5</formula>
    </cfRule>
    <cfRule type="cellIs" dxfId="4" priority="2" operator="between">
      <formula>0.5</formula>
      <formula>1</formula>
    </cfRule>
  </conditionalFormatting>
  <printOptions verticalCentered="1"/>
  <pageMargins left="0.70866141732283472" right="0.70866141732283472" top="0.39370078740157483" bottom="0.39370078740157483" header="0.31496062992125984" footer="0.19685039370078741"/>
  <pageSetup paperSize="9" scale="96" fitToHeight="0" orientation="landscape" r:id="rId1"/>
  <headerFooter>
    <oddFooter>&amp;R&amp;P/&amp;N</oddFooter>
  </headerFooter>
  <rowBreaks count="6" manualBreakCount="6">
    <brk id="20" max="16383" man="1"/>
    <brk id="58" max="16383" man="1"/>
    <brk id="87" max="16383" man="1"/>
    <brk id="132" max="16383" man="1"/>
    <brk id="155" max="16383" man="1"/>
    <brk id="16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31B4-B07E-492D-9428-3A5FA1C2292F}">
  <sheetPr>
    <tabColor rgb="FF7030A0"/>
    <pageSetUpPr fitToPage="1"/>
  </sheetPr>
  <dimension ref="A1:O204"/>
  <sheetViews>
    <sheetView tabSelected="1" zoomScale="90" zoomScaleNormal="90" workbookViewId="0">
      <selection activeCell="S176" sqref="S176"/>
    </sheetView>
  </sheetViews>
  <sheetFormatPr baseColWidth="10" defaultColWidth="11.42578125" defaultRowHeight="15"/>
  <cols>
    <col min="1" max="1" width="7" style="259" customWidth="1"/>
    <col min="2" max="2" width="28.28515625" style="259" customWidth="1"/>
    <col min="3" max="3" width="7.42578125" style="259" customWidth="1"/>
    <col min="4" max="7" width="5.42578125" style="259" customWidth="1"/>
    <col min="8" max="8" width="5.42578125" style="266" customWidth="1"/>
    <col min="9" max="11" width="5.42578125" style="259" customWidth="1"/>
    <col min="12" max="12" width="19.28515625" style="259" customWidth="1"/>
    <col min="13" max="13" width="15.5703125" style="266" customWidth="1"/>
    <col min="14" max="14" width="15.5703125" style="259" customWidth="1"/>
    <col min="15" max="16384" width="11.42578125" style="259"/>
  </cols>
  <sheetData>
    <row r="1" spans="1:15" ht="15" customHeight="1">
      <c r="B1" s="1272" t="s">
        <v>1301</v>
      </c>
      <c r="C1" s="1273"/>
      <c r="D1" s="1273"/>
      <c r="E1" s="1273"/>
      <c r="F1" s="1273"/>
      <c r="G1" s="1273"/>
      <c r="H1" s="1273"/>
      <c r="I1" s="1273"/>
      <c r="J1" s="1273"/>
      <c r="K1" s="1273"/>
      <c r="L1" s="1273"/>
      <c r="M1" s="1273"/>
      <c r="N1" s="1274"/>
      <c r="O1" s="643"/>
    </row>
    <row r="2" spans="1:15" ht="24.6" customHeight="1" thickBot="1">
      <c r="B2" s="1275"/>
      <c r="C2" s="1276"/>
      <c r="D2" s="1276"/>
      <c r="E2" s="1276"/>
      <c r="F2" s="1276"/>
      <c r="G2" s="1276"/>
      <c r="H2" s="1276"/>
      <c r="I2" s="1276"/>
      <c r="J2" s="1276"/>
      <c r="K2" s="1276"/>
      <c r="L2" s="1276"/>
      <c r="M2" s="1276"/>
      <c r="N2" s="1277"/>
      <c r="O2" s="643"/>
    </row>
    <row r="3" spans="1:15" ht="30.75" customHeight="1">
      <c r="B3" s="1185" t="s">
        <v>651</v>
      </c>
      <c r="C3" s="1185"/>
      <c r="D3" s="1185"/>
      <c r="E3" s="1185"/>
      <c r="F3" s="1185"/>
      <c r="G3" s="1185"/>
      <c r="H3" s="1185"/>
      <c r="I3" s="1185"/>
      <c r="J3" s="1185"/>
      <c r="K3" s="1185"/>
      <c r="L3" s="1185"/>
      <c r="M3" s="1185"/>
      <c r="N3" s="1185"/>
      <c r="O3" s="643"/>
    </row>
    <row r="4" spans="1:15" ht="43.9" customHeight="1" thickBot="1">
      <c r="A4" s="640"/>
      <c r="B4" s="1191" t="s">
        <v>625</v>
      </c>
      <c r="C4" s="1191"/>
      <c r="D4" s="1191"/>
      <c r="E4" s="1191"/>
      <c r="F4" s="1191"/>
      <c r="G4" s="1191"/>
      <c r="H4" s="1191"/>
      <c r="I4" s="1191"/>
      <c r="J4" s="1191"/>
      <c r="K4" s="1191"/>
      <c r="L4" s="1191"/>
      <c r="M4" s="1191"/>
      <c r="N4" s="1191"/>
      <c r="O4" s="643"/>
    </row>
    <row r="5" spans="1:15" s="685" customFormat="1" ht="24" customHeight="1" thickBot="1">
      <c r="A5" s="683"/>
      <c r="B5" s="1195" t="s">
        <v>613</v>
      </c>
      <c r="C5" s="1196"/>
      <c r="D5" s="1196"/>
      <c r="E5" s="1196"/>
      <c r="F5" s="1196"/>
      <c r="G5" s="1196"/>
      <c r="H5" s="1196"/>
      <c r="I5" s="1196"/>
      <c r="J5" s="1196"/>
      <c r="K5" s="1196"/>
      <c r="L5" s="1196"/>
      <c r="M5" s="1196"/>
      <c r="N5" s="1197"/>
      <c r="O5" s="684"/>
    </row>
    <row r="6" spans="1:15" s="577" customFormat="1" ht="26.1" customHeight="1">
      <c r="A6" s="640"/>
      <c r="B6" s="1287" t="s">
        <v>592</v>
      </c>
      <c r="C6" s="1288"/>
      <c r="D6" s="1289"/>
      <c r="E6" s="1290"/>
      <c r="F6" s="1290"/>
      <c r="G6" s="1290"/>
      <c r="H6" s="1290"/>
      <c r="I6" s="1290"/>
      <c r="J6" s="1290"/>
      <c r="K6" s="1290"/>
      <c r="L6" s="1290"/>
      <c r="M6" s="1290"/>
      <c r="N6" s="1291"/>
      <c r="O6" s="644"/>
    </row>
    <row r="7" spans="1:15" s="577" customFormat="1" ht="26.1" customHeight="1">
      <c r="A7" s="640"/>
      <c r="B7" s="1085" t="s">
        <v>593</v>
      </c>
      <c r="C7" s="1282"/>
      <c r="D7" s="1192"/>
      <c r="E7" s="1193"/>
      <c r="F7" s="1193"/>
      <c r="G7" s="1193"/>
      <c r="H7" s="1193"/>
      <c r="I7" s="1193"/>
      <c r="J7" s="1193"/>
      <c r="K7" s="1193"/>
      <c r="L7" s="1193"/>
      <c r="M7" s="1193"/>
      <c r="N7" s="1194"/>
      <c r="O7" s="644"/>
    </row>
    <row r="8" spans="1:15" s="577" customFormat="1" ht="26.1" customHeight="1">
      <c r="A8" s="644"/>
      <c r="B8" s="1203" t="s">
        <v>626</v>
      </c>
      <c r="C8" s="1293"/>
      <c r="D8" s="1238"/>
      <c r="E8" s="1238"/>
      <c r="F8" s="1238"/>
      <c r="G8" s="1238"/>
      <c r="H8" s="1238"/>
      <c r="I8" s="1238"/>
      <c r="J8" s="1238"/>
      <c r="K8" s="1238"/>
      <c r="L8" s="1238"/>
      <c r="M8" s="1238"/>
      <c r="N8" s="1239"/>
      <c r="O8" s="644"/>
    </row>
    <row r="9" spans="1:15" s="577" customFormat="1" ht="26.1" customHeight="1">
      <c r="A9" s="640"/>
      <c r="B9" s="1085" t="s">
        <v>1350</v>
      </c>
      <c r="C9" s="1282"/>
      <c r="D9" s="1175"/>
      <c r="E9" s="1175"/>
      <c r="F9" s="1175"/>
      <c r="G9" s="1175"/>
      <c r="H9" s="1175"/>
      <c r="I9" s="1175"/>
      <c r="J9" s="1294" t="s">
        <v>1351</v>
      </c>
      <c r="K9" s="1294"/>
      <c r="L9" s="1294"/>
      <c r="M9" s="1175"/>
      <c r="N9" s="1247"/>
      <c r="O9" s="644"/>
    </row>
    <row r="10" spans="1:15" s="577" customFormat="1" ht="26.1" customHeight="1">
      <c r="A10" s="640"/>
      <c r="B10" s="1203" t="s">
        <v>595</v>
      </c>
      <c r="C10" s="1204"/>
      <c r="D10" s="1175"/>
      <c r="E10" s="1175"/>
      <c r="F10" s="1175"/>
      <c r="G10" s="1175"/>
      <c r="H10" s="1175"/>
      <c r="I10" s="1175"/>
      <c r="J10" s="1246" t="s">
        <v>594</v>
      </c>
      <c r="K10" s="1246"/>
      <c r="L10" s="1246"/>
      <c r="M10" s="1175"/>
      <c r="N10" s="1247"/>
      <c r="O10" s="644"/>
    </row>
    <row r="11" spans="1:15" s="577" customFormat="1" ht="26.1" customHeight="1">
      <c r="A11" s="644"/>
      <c r="B11" s="1155" t="s">
        <v>650</v>
      </c>
      <c r="C11" s="1156"/>
      <c r="D11" s="1232"/>
      <c r="E11" s="1233"/>
      <c r="F11" s="1234"/>
      <c r="G11" s="1235"/>
      <c r="H11" s="1236"/>
      <c r="I11" s="1236"/>
      <c r="J11" s="1236"/>
      <c r="K11" s="1236"/>
      <c r="L11" s="1236"/>
      <c r="M11" s="1236"/>
      <c r="N11" s="1237"/>
      <c r="O11" s="644"/>
    </row>
    <row r="12" spans="1:15" s="577" customFormat="1" ht="26.1" customHeight="1">
      <c r="A12" s="644"/>
      <c r="B12" s="1155" t="s">
        <v>643</v>
      </c>
      <c r="C12" s="905" t="s">
        <v>647</v>
      </c>
      <c r="D12" s="1073"/>
      <c r="E12" s="1073"/>
      <c r="F12" s="1073"/>
      <c r="G12" s="1240" t="s">
        <v>649</v>
      </c>
      <c r="H12" s="1241"/>
      <c r="I12" s="1199"/>
      <c r="J12" s="1200"/>
      <c r="K12" s="1201"/>
      <c r="L12" s="1242"/>
      <c r="M12" s="1292"/>
      <c r="N12" s="1243"/>
      <c r="O12" s="644"/>
    </row>
    <row r="13" spans="1:15" s="577" customFormat="1" ht="26.1" customHeight="1" thickBot="1">
      <c r="A13" s="644"/>
      <c r="B13" s="1295"/>
      <c r="C13" s="681" t="s">
        <v>648</v>
      </c>
      <c r="D13" s="1205"/>
      <c r="E13" s="1205"/>
      <c r="F13" s="1205"/>
      <c r="G13" s="1215" t="s">
        <v>649</v>
      </c>
      <c r="H13" s="1216"/>
      <c r="I13" s="1160"/>
      <c r="J13" s="1161"/>
      <c r="K13" s="1162"/>
      <c r="L13" s="1163"/>
      <c r="M13" s="1164"/>
      <c r="N13" s="1165"/>
      <c r="O13" s="644"/>
    </row>
    <row r="14" spans="1:15" ht="12" customHeight="1" thickBot="1">
      <c r="A14" s="643"/>
      <c r="B14" s="1186"/>
      <c r="C14" s="1186"/>
      <c r="D14" s="1186"/>
      <c r="E14" s="1186"/>
      <c r="F14" s="1186"/>
      <c r="G14" s="1186"/>
      <c r="H14" s="1186"/>
      <c r="I14" s="1186"/>
      <c r="J14" s="1186"/>
      <c r="K14" s="1186"/>
      <c r="L14" s="1186"/>
      <c r="M14" s="1186"/>
      <c r="N14" s="1186"/>
      <c r="O14" s="643"/>
    </row>
    <row r="15" spans="1:15" s="685" customFormat="1" ht="24" customHeight="1" thickBot="1">
      <c r="A15" s="686"/>
      <c r="B15" s="1371" t="s">
        <v>616</v>
      </c>
      <c r="C15" s="1372"/>
      <c r="D15" s="1372"/>
      <c r="E15" s="1372"/>
      <c r="F15" s="1372"/>
      <c r="G15" s="1372"/>
      <c r="H15" s="1372"/>
      <c r="I15" s="1372"/>
      <c r="J15" s="1372"/>
      <c r="K15" s="1372"/>
      <c r="L15" s="1372"/>
      <c r="M15" s="1372"/>
      <c r="N15" s="1373"/>
      <c r="O15" s="684"/>
    </row>
    <row r="16" spans="1:15" s="862" customFormat="1" ht="27" customHeight="1">
      <c r="A16" s="646"/>
      <c r="B16" s="1414" t="s">
        <v>1302</v>
      </c>
      <c r="C16" s="1376"/>
      <c r="D16" s="1376"/>
      <c r="E16" s="1376" t="s">
        <v>1303</v>
      </c>
      <c r="F16" s="1376"/>
      <c r="G16" s="1376"/>
      <c r="H16" s="1376"/>
      <c r="I16" s="1376"/>
      <c r="J16" s="1376"/>
      <c r="K16" s="1376"/>
      <c r="L16" s="1376" t="s">
        <v>1304</v>
      </c>
      <c r="M16" s="1376"/>
      <c r="N16" s="1377"/>
      <c r="O16" s="861"/>
    </row>
    <row r="17" spans="1:15" s="862" customFormat="1" ht="25.9" customHeight="1">
      <c r="A17" s="646"/>
      <c r="B17" s="1283" t="s">
        <v>1305</v>
      </c>
      <c r="C17" s="1278"/>
      <c r="D17" s="1278"/>
      <c r="E17" s="1278" t="s">
        <v>1306</v>
      </c>
      <c r="F17" s="1278"/>
      <c r="G17" s="1278"/>
      <c r="H17" s="1278"/>
      <c r="I17" s="1278"/>
      <c r="J17" s="1278"/>
      <c r="K17" s="1278"/>
      <c r="L17" s="1278" t="s">
        <v>1307</v>
      </c>
      <c r="M17" s="1278"/>
      <c r="N17" s="1279"/>
      <c r="O17" s="861"/>
    </row>
    <row r="18" spans="1:15" ht="24" customHeight="1">
      <c r="A18" s="646"/>
      <c r="B18" s="1284" t="s">
        <v>644</v>
      </c>
      <c r="C18" s="1285"/>
      <c r="D18" s="1285"/>
      <c r="E18" s="1285"/>
      <c r="F18" s="1285"/>
      <c r="G18" s="1285"/>
      <c r="H18" s="1285"/>
      <c r="I18" s="1285"/>
      <c r="J18" s="1285"/>
      <c r="K18" s="1285"/>
      <c r="L18" s="1285"/>
      <c r="M18" s="1285"/>
      <c r="N18" s="1286"/>
      <c r="O18" s="643"/>
    </row>
    <row r="19" spans="1:15" ht="27.75" customHeight="1" thickBot="1">
      <c r="A19" s="643"/>
      <c r="B19" s="630" t="s">
        <v>596</v>
      </c>
      <c r="C19" s="1198"/>
      <c r="D19" s="1198"/>
      <c r="E19" s="1299" t="s">
        <v>1345</v>
      </c>
      <c r="F19" s="1299"/>
      <c r="G19" s="1299"/>
      <c r="H19" s="1299"/>
      <c r="I19" s="1299"/>
      <c r="J19" s="1299"/>
      <c r="K19" s="1299"/>
      <c r="L19" s="1299"/>
      <c r="M19" s="1299"/>
      <c r="N19" s="629"/>
      <c r="O19" s="643"/>
    </row>
    <row r="20" spans="1:15" s="685" customFormat="1" ht="24" customHeight="1" thickBot="1">
      <c r="A20" s="687"/>
      <c r="B20" s="1458" t="s">
        <v>631</v>
      </c>
      <c r="C20" s="1459"/>
      <c r="D20" s="1459"/>
      <c r="E20" s="1459"/>
      <c r="F20" s="1459"/>
      <c r="G20" s="1459"/>
      <c r="H20" s="1459"/>
      <c r="I20" s="1459"/>
      <c r="J20" s="1459"/>
      <c r="K20" s="1459"/>
      <c r="L20" s="1459"/>
      <c r="M20" s="1459"/>
      <c r="N20" s="1460"/>
      <c r="O20" s="684"/>
    </row>
    <row r="21" spans="1:15" ht="22.15" customHeight="1">
      <c r="A21" s="646"/>
      <c r="B21" s="1461" t="s">
        <v>629</v>
      </c>
      <c r="C21" s="1462"/>
      <c r="D21" s="1441" t="s">
        <v>10</v>
      </c>
      <c r="E21" s="1440"/>
      <c r="F21" s="1441" t="s">
        <v>630</v>
      </c>
      <c r="G21" s="1440"/>
      <c r="H21" s="1442" t="s">
        <v>665</v>
      </c>
      <c r="I21" s="1442"/>
      <c r="J21" s="1442"/>
      <c r="K21" s="1442"/>
      <c r="L21" s="1442"/>
      <c r="M21" s="1005" t="s">
        <v>10</v>
      </c>
      <c r="N21" s="804" t="s">
        <v>630</v>
      </c>
      <c r="O21" s="643"/>
    </row>
    <row r="22" spans="1:15" ht="27" customHeight="1">
      <c r="A22" s="646"/>
      <c r="B22" s="1280" t="s">
        <v>1267</v>
      </c>
      <c r="C22" s="1281"/>
      <c r="D22" s="1457"/>
      <c r="E22" s="1457"/>
      <c r="F22" s="1457"/>
      <c r="G22" s="1457"/>
      <c r="H22" s="1253" t="s">
        <v>713</v>
      </c>
      <c r="I22" s="1254"/>
      <c r="J22" s="1254"/>
      <c r="K22" s="1254"/>
      <c r="L22" s="1255"/>
      <c r="M22" s="701"/>
      <c r="N22" s="704"/>
      <c r="O22" s="643"/>
    </row>
    <row r="23" spans="1:15" ht="27" customHeight="1">
      <c r="A23" s="646"/>
      <c r="B23" s="1280" t="s">
        <v>1308</v>
      </c>
      <c r="C23" s="1281"/>
      <c r="D23" s="1457"/>
      <c r="E23" s="1457"/>
      <c r="F23" s="1457"/>
      <c r="G23" s="1457"/>
      <c r="H23" s="1253" t="s">
        <v>713</v>
      </c>
      <c r="I23" s="1254"/>
      <c r="J23" s="1254"/>
      <c r="K23" s="1254"/>
      <c r="L23" s="1255"/>
      <c r="M23" s="701"/>
      <c r="N23" s="704"/>
      <c r="O23" s="643"/>
    </row>
    <row r="24" spans="1:15" ht="27" customHeight="1">
      <c r="A24" s="646"/>
      <c r="B24" s="1280" t="s">
        <v>1266</v>
      </c>
      <c r="C24" s="1281"/>
      <c r="D24" s="1457"/>
      <c r="E24" s="1457"/>
      <c r="F24" s="1457"/>
      <c r="G24" s="1457"/>
      <c r="H24" s="1253" t="s">
        <v>713</v>
      </c>
      <c r="I24" s="1254"/>
      <c r="J24" s="1254"/>
      <c r="K24" s="1254"/>
      <c r="L24" s="1255"/>
      <c r="M24" s="701"/>
      <c r="N24" s="704"/>
      <c r="O24" s="643"/>
    </row>
    <row r="25" spans="1:15" ht="22.9" customHeight="1">
      <c r="A25" s="646"/>
      <c r="B25" s="1280" t="s">
        <v>1309</v>
      </c>
      <c r="C25" s="1281"/>
      <c r="D25" s="1457"/>
      <c r="E25" s="1457"/>
      <c r="F25" s="1457"/>
      <c r="G25" s="1457"/>
      <c r="H25" s="1253" t="s">
        <v>713</v>
      </c>
      <c r="I25" s="1254"/>
      <c r="J25" s="1254"/>
      <c r="K25" s="1254"/>
      <c r="L25" s="1255"/>
      <c r="M25" s="701"/>
      <c r="N25" s="704"/>
      <c r="O25" s="643"/>
    </row>
    <row r="26" spans="1:15" ht="27" customHeight="1">
      <c r="A26" s="646"/>
      <c r="B26" s="1280" t="s">
        <v>1310</v>
      </c>
      <c r="C26" s="1281"/>
      <c r="D26" s="1457"/>
      <c r="E26" s="1457"/>
      <c r="F26" s="1457"/>
      <c r="G26" s="1457"/>
      <c r="H26" s="1253" t="s">
        <v>713</v>
      </c>
      <c r="I26" s="1254"/>
      <c r="J26" s="1254"/>
      <c r="K26" s="1254"/>
      <c r="L26" s="1255"/>
      <c r="M26" s="701"/>
      <c r="N26" s="704"/>
      <c r="O26" s="643"/>
    </row>
    <row r="27" spans="1:15" ht="27" customHeight="1">
      <c r="A27" s="646"/>
      <c r="B27" s="1280" t="s">
        <v>1311</v>
      </c>
      <c r="C27" s="1281"/>
      <c r="D27" s="1457"/>
      <c r="E27" s="1457"/>
      <c r="F27" s="1457"/>
      <c r="G27" s="1457"/>
      <c r="H27" s="1253" t="s">
        <v>713</v>
      </c>
      <c r="I27" s="1254"/>
      <c r="J27" s="1254"/>
      <c r="K27" s="1254"/>
      <c r="L27" s="1255"/>
      <c r="M27" s="701"/>
      <c r="N27" s="704"/>
      <c r="O27" s="643"/>
    </row>
    <row r="28" spans="1:15" ht="22.9" customHeight="1">
      <c r="A28" s="646"/>
      <c r="B28" s="1280" t="s">
        <v>1312</v>
      </c>
      <c r="C28" s="1281"/>
      <c r="D28" s="1457"/>
      <c r="E28" s="1457"/>
      <c r="F28" s="1457"/>
      <c r="G28" s="1457"/>
      <c r="H28" s="1253" t="s">
        <v>713</v>
      </c>
      <c r="I28" s="1254"/>
      <c r="J28" s="1254"/>
      <c r="K28" s="1254"/>
      <c r="L28" s="1255"/>
      <c r="M28" s="701"/>
      <c r="N28" s="704"/>
      <c r="O28" s="643"/>
    </row>
    <row r="29" spans="1:15" ht="22.9" customHeight="1">
      <c r="A29" s="646"/>
      <c r="B29" s="1280" t="s">
        <v>1313</v>
      </c>
      <c r="C29" s="1281"/>
      <c r="D29" s="1457"/>
      <c r="E29" s="1457"/>
      <c r="F29" s="1457"/>
      <c r="G29" s="1457"/>
      <c r="H29" s="1253" t="s">
        <v>713</v>
      </c>
      <c r="I29" s="1254"/>
      <c r="J29" s="1254"/>
      <c r="K29" s="1254"/>
      <c r="L29" s="1255"/>
      <c r="M29" s="701"/>
      <c r="N29" s="704"/>
      <c r="O29" s="643"/>
    </row>
    <row r="30" spans="1:15" ht="22.9" customHeight="1">
      <c r="A30" s="646"/>
      <c r="B30" s="1280" t="s">
        <v>725</v>
      </c>
      <c r="C30" s="1281"/>
      <c r="D30" s="1457"/>
      <c r="E30" s="1457"/>
      <c r="F30" s="1457"/>
      <c r="G30" s="1457"/>
      <c r="H30" s="1253" t="s">
        <v>713</v>
      </c>
      <c r="I30" s="1254"/>
      <c r="J30" s="1254"/>
      <c r="K30" s="1254"/>
      <c r="L30" s="1255"/>
      <c r="M30" s="701"/>
      <c r="N30" s="704"/>
      <c r="O30" s="643"/>
    </row>
    <row r="31" spans="1:15" ht="22.9" customHeight="1">
      <c r="A31" s="646"/>
      <c r="B31" s="1280" t="s">
        <v>1314</v>
      </c>
      <c r="C31" s="1281"/>
      <c r="D31" s="1457"/>
      <c r="E31" s="1457"/>
      <c r="F31" s="1457"/>
      <c r="G31" s="1457"/>
      <c r="H31" s="1253" t="s">
        <v>713</v>
      </c>
      <c r="I31" s="1254"/>
      <c r="J31" s="1254"/>
      <c r="K31" s="1254"/>
      <c r="L31" s="1255"/>
      <c r="M31" s="701"/>
      <c r="N31" s="704"/>
      <c r="O31" s="643"/>
    </row>
    <row r="32" spans="1:15" ht="27" customHeight="1">
      <c r="A32" s="646"/>
      <c r="B32" s="1280" t="s">
        <v>1315</v>
      </c>
      <c r="C32" s="1281"/>
      <c r="D32" s="1457"/>
      <c r="E32" s="1457"/>
      <c r="F32" s="1457"/>
      <c r="G32" s="1457"/>
      <c r="H32" s="1253" t="s">
        <v>713</v>
      </c>
      <c r="I32" s="1254"/>
      <c r="J32" s="1254"/>
      <c r="K32" s="1254"/>
      <c r="L32" s="1255"/>
      <c r="M32" s="701"/>
      <c r="N32" s="704"/>
      <c r="O32" s="643"/>
    </row>
    <row r="33" spans="1:15" ht="27" customHeight="1">
      <c r="A33" s="646"/>
      <c r="B33" s="1280" t="s">
        <v>1316</v>
      </c>
      <c r="C33" s="1281"/>
      <c r="D33" s="1457"/>
      <c r="E33" s="1457"/>
      <c r="F33" s="1457"/>
      <c r="G33" s="1457"/>
      <c r="H33" s="1253" t="s">
        <v>713</v>
      </c>
      <c r="I33" s="1254"/>
      <c r="J33" s="1254"/>
      <c r="K33" s="1254"/>
      <c r="L33" s="1255"/>
      <c r="M33" s="701"/>
      <c r="N33" s="704"/>
      <c r="O33" s="643"/>
    </row>
    <row r="34" spans="1:15" ht="27" customHeight="1">
      <c r="A34" s="646"/>
      <c r="B34" s="1280" t="s">
        <v>1317</v>
      </c>
      <c r="C34" s="1281"/>
      <c r="D34" s="1457"/>
      <c r="E34" s="1457"/>
      <c r="F34" s="1457"/>
      <c r="G34" s="1457"/>
      <c r="H34" s="1253" t="s">
        <v>713</v>
      </c>
      <c r="I34" s="1254"/>
      <c r="J34" s="1254"/>
      <c r="K34" s="1254"/>
      <c r="L34" s="1255"/>
      <c r="M34" s="701"/>
      <c r="N34" s="704"/>
      <c r="O34" s="643"/>
    </row>
    <row r="35" spans="1:15" ht="22.9" customHeight="1">
      <c r="A35" s="646"/>
      <c r="B35" s="1280" t="s">
        <v>1318</v>
      </c>
      <c r="C35" s="1281"/>
      <c r="D35" s="1457"/>
      <c r="E35" s="1457"/>
      <c r="F35" s="1457"/>
      <c r="G35" s="1457"/>
      <c r="H35" s="1253" t="s">
        <v>713</v>
      </c>
      <c r="I35" s="1254"/>
      <c r="J35" s="1254"/>
      <c r="K35" s="1254"/>
      <c r="L35" s="1255"/>
      <c r="M35" s="701"/>
      <c r="N35" s="704"/>
      <c r="O35" s="643"/>
    </row>
    <row r="36" spans="1:15" ht="27" customHeight="1">
      <c r="A36" s="646"/>
      <c r="B36" s="1280" t="s">
        <v>1319</v>
      </c>
      <c r="C36" s="1281"/>
      <c r="D36" s="1457"/>
      <c r="E36" s="1457"/>
      <c r="F36" s="1457"/>
      <c r="G36" s="1457"/>
      <c r="H36" s="1253" t="s">
        <v>713</v>
      </c>
      <c r="I36" s="1254"/>
      <c r="J36" s="1254"/>
      <c r="K36" s="1254"/>
      <c r="L36" s="1255"/>
      <c r="M36" s="701"/>
      <c r="N36" s="704"/>
      <c r="O36" s="643"/>
    </row>
    <row r="37" spans="1:15" ht="22.9" customHeight="1">
      <c r="A37" s="646"/>
      <c r="B37" s="1280" t="s">
        <v>1320</v>
      </c>
      <c r="C37" s="1281"/>
      <c r="D37" s="1457"/>
      <c r="E37" s="1457"/>
      <c r="F37" s="1457"/>
      <c r="G37" s="1457"/>
      <c r="H37" s="1253" t="s">
        <v>713</v>
      </c>
      <c r="I37" s="1254"/>
      <c r="J37" s="1254"/>
      <c r="K37" s="1254"/>
      <c r="L37" s="1255"/>
      <c r="M37" s="701"/>
      <c r="N37" s="704"/>
      <c r="O37" s="643"/>
    </row>
    <row r="38" spans="1:15" ht="27" customHeight="1">
      <c r="A38" s="646"/>
      <c r="B38" s="1280" t="s">
        <v>1323</v>
      </c>
      <c r="C38" s="1281"/>
      <c r="D38" s="1457"/>
      <c r="E38" s="1457"/>
      <c r="F38" s="1457"/>
      <c r="G38" s="1457"/>
      <c r="H38" s="1253" t="s">
        <v>713</v>
      </c>
      <c r="I38" s="1254"/>
      <c r="J38" s="1254"/>
      <c r="K38" s="1254"/>
      <c r="L38" s="1255"/>
      <c r="M38" s="701"/>
      <c r="N38" s="704"/>
      <c r="O38" s="643"/>
    </row>
    <row r="39" spans="1:15" ht="22.9" customHeight="1">
      <c r="A39" s="646"/>
      <c r="B39" s="1280" t="s">
        <v>1321</v>
      </c>
      <c r="C39" s="1281"/>
      <c r="D39" s="1457"/>
      <c r="E39" s="1457"/>
      <c r="F39" s="1457"/>
      <c r="G39" s="1457"/>
      <c r="H39" s="1253" t="s">
        <v>713</v>
      </c>
      <c r="I39" s="1254"/>
      <c r="J39" s="1254"/>
      <c r="K39" s="1254"/>
      <c r="L39" s="1255"/>
      <c r="M39" s="701"/>
      <c r="N39" s="704"/>
      <c r="O39" s="643"/>
    </row>
    <row r="40" spans="1:15" ht="27" customHeight="1">
      <c r="A40" s="646"/>
      <c r="B40" s="1280" t="s">
        <v>1322</v>
      </c>
      <c r="C40" s="1281"/>
      <c r="D40" s="1457"/>
      <c r="E40" s="1457"/>
      <c r="F40" s="1457"/>
      <c r="G40" s="1457"/>
      <c r="H40" s="1253" t="s">
        <v>713</v>
      </c>
      <c r="I40" s="1254"/>
      <c r="J40" s="1254"/>
      <c r="K40" s="1254"/>
      <c r="L40" s="1255"/>
      <c r="M40" s="701"/>
      <c r="N40" s="704"/>
      <c r="O40" s="643"/>
    </row>
    <row r="41" spans="1:15" ht="24.75" customHeight="1" thickBot="1">
      <c r="A41" s="645"/>
      <c r="B41" s="1356" t="s">
        <v>652</v>
      </c>
      <c r="C41" s="1357"/>
      <c r="D41" s="1357"/>
      <c r="E41" s="1357"/>
      <c r="F41" s="1357"/>
      <c r="G41" s="1357"/>
      <c r="H41" s="1357"/>
      <c r="I41" s="1357"/>
      <c r="J41" s="1358">
        <f>SUM(F22:G40)+SUM(N22:N40)</f>
        <v>0</v>
      </c>
      <c r="K41" s="1358"/>
      <c r="L41" s="758" t="s">
        <v>13</v>
      </c>
      <c r="M41" s="758"/>
      <c r="N41" s="759"/>
      <c r="O41" s="643"/>
    </row>
    <row r="42" spans="1:15" ht="24.75" customHeight="1" thickBot="1">
      <c r="A42" s="645"/>
      <c r="B42" s="863"/>
      <c r="C42" s="863"/>
      <c r="D42" s="863"/>
      <c r="E42" s="863"/>
      <c r="F42" s="863"/>
      <c r="G42" s="863"/>
      <c r="H42" s="863"/>
      <c r="I42" s="863"/>
      <c r="J42" s="864"/>
      <c r="K42" s="864"/>
      <c r="L42" s="865"/>
      <c r="M42" s="865"/>
      <c r="N42" s="865"/>
      <c r="O42" s="643"/>
    </row>
    <row r="43" spans="1:15" s="685" customFormat="1" ht="24" customHeight="1" thickBot="1">
      <c r="A43" s="688"/>
      <c r="B43" s="1157" t="s">
        <v>953</v>
      </c>
      <c r="C43" s="1158"/>
      <c r="D43" s="1158"/>
      <c r="E43" s="1158"/>
      <c r="F43" s="1158"/>
      <c r="G43" s="1158"/>
      <c r="H43" s="1158"/>
      <c r="I43" s="1158"/>
      <c r="J43" s="1158"/>
      <c r="K43" s="1158"/>
      <c r="L43" s="1158"/>
      <c r="M43" s="1158"/>
      <c r="N43" s="1159"/>
      <c r="O43" s="684"/>
    </row>
    <row r="44" spans="1:15" ht="9.4" customHeight="1">
      <c r="A44" s="646"/>
      <c r="B44" s="849"/>
      <c r="C44" s="850"/>
      <c r="D44" s="850"/>
      <c r="E44" s="850"/>
      <c r="F44" s="850"/>
      <c r="G44" s="850"/>
      <c r="H44" s="850"/>
      <c r="I44" s="850"/>
      <c r="J44" s="850"/>
      <c r="K44" s="850"/>
      <c r="L44" s="850"/>
      <c r="M44" s="850"/>
      <c r="N44" s="851"/>
      <c r="O44" s="643"/>
    </row>
    <row r="45" spans="1:15" s="835" customFormat="1" ht="14.25" customHeight="1">
      <c r="A45" s="833"/>
      <c r="B45" s="1569" t="s">
        <v>1067</v>
      </c>
      <c r="C45" s="1549"/>
      <c r="D45" s="1549"/>
      <c r="E45" s="1549"/>
      <c r="G45" s="1549" t="s">
        <v>400</v>
      </c>
      <c r="H45" s="1549"/>
      <c r="I45" s="1549"/>
      <c r="J45" s="1549"/>
      <c r="K45" s="1549"/>
      <c r="M45" s="1549" t="s">
        <v>402</v>
      </c>
      <c r="N45" s="1552"/>
      <c r="O45" s="834"/>
    </row>
    <row r="46" spans="1:15" s="835" customFormat="1" ht="9.4" customHeight="1">
      <c r="A46" s="833"/>
      <c r="B46" s="845"/>
      <c r="C46" s="836"/>
      <c r="D46" s="836"/>
      <c r="E46" s="836"/>
      <c r="G46" s="846"/>
      <c r="H46" s="846"/>
      <c r="I46" s="846"/>
      <c r="J46" s="846"/>
      <c r="K46" s="846"/>
      <c r="L46" s="837"/>
      <c r="M46" s="846"/>
      <c r="N46" s="847"/>
      <c r="O46" s="834"/>
    </row>
    <row r="47" spans="1:15" s="835" customFormat="1" ht="14.25" customHeight="1">
      <c r="A47" s="833"/>
      <c r="B47" s="1569" t="s">
        <v>1068</v>
      </c>
      <c r="C47" s="1549"/>
      <c r="D47" s="1549"/>
      <c r="E47" s="1549"/>
      <c r="G47" s="1549" t="s">
        <v>401</v>
      </c>
      <c r="H47" s="1549"/>
      <c r="I47" s="1549"/>
      <c r="J47" s="1549"/>
      <c r="K47" s="1549"/>
      <c r="L47" s="1549"/>
      <c r="M47" s="1549" t="s">
        <v>1069</v>
      </c>
      <c r="N47" s="1552"/>
      <c r="O47" s="834"/>
    </row>
    <row r="48" spans="1:15" s="835" customFormat="1" ht="9" customHeight="1">
      <c r="A48" s="833"/>
      <c r="B48" s="852"/>
      <c r="C48" s="846"/>
      <c r="D48" s="846"/>
      <c r="E48" s="846"/>
      <c r="G48" s="846"/>
      <c r="H48" s="846"/>
      <c r="I48" s="846"/>
      <c r="J48" s="846"/>
      <c r="K48" s="846"/>
      <c r="M48" s="836"/>
      <c r="N48" s="848"/>
      <c r="O48" s="834"/>
    </row>
    <row r="49" spans="1:15" s="835" customFormat="1" ht="14.25" customHeight="1">
      <c r="A49" s="833"/>
      <c r="B49" s="852" t="s">
        <v>1017</v>
      </c>
      <c r="C49" s="846"/>
      <c r="D49" s="846"/>
      <c r="E49" s="846"/>
      <c r="G49" s="846"/>
      <c r="H49" s="846"/>
      <c r="I49" s="846"/>
      <c r="J49" s="846"/>
      <c r="K49" s="846"/>
      <c r="M49" s="836"/>
      <c r="N49" s="848"/>
      <c r="O49" s="834"/>
    </row>
    <row r="50" spans="1:15" ht="6.4" customHeight="1" thickBot="1">
      <c r="A50" s="646"/>
      <c r="B50" s="1260"/>
      <c r="C50" s="1261"/>
      <c r="D50" s="1261"/>
      <c r="E50" s="1261"/>
      <c r="F50" s="1261"/>
      <c r="G50" s="1261"/>
      <c r="H50" s="1261"/>
      <c r="I50" s="1261"/>
      <c r="J50" s="1261"/>
      <c r="K50" s="723"/>
      <c r="L50" s="723"/>
      <c r="M50" s="723"/>
      <c r="N50" s="724"/>
      <c r="O50" s="643"/>
    </row>
    <row r="51" spans="1:15" ht="24.75" customHeight="1" thickBot="1">
      <c r="A51" s="645"/>
      <c r="B51" s="863"/>
      <c r="C51" s="863"/>
      <c r="D51" s="863"/>
      <c r="E51" s="863"/>
      <c r="F51" s="863"/>
      <c r="G51" s="863"/>
      <c r="H51" s="863"/>
      <c r="I51" s="863"/>
      <c r="J51" s="864"/>
      <c r="K51" s="864"/>
      <c r="L51" s="865"/>
      <c r="M51" s="865"/>
      <c r="N51" s="865"/>
      <c r="O51" s="643"/>
    </row>
    <row r="52" spans="1:15" s="685" customFormat="1" ht="24" customHeight="1" thickBot="1">
      <c r="A52" s="688"/>
      <c r="B52" s="1217" t="s">
        <v>632</v>
      </c>
      <c r="C52" s="1218"/>
      <c r="D52" s="1218"/>
      <c r="E52" s="1218"/>
      <c r="F52" s="1218"/>
      <c r="G52" s="1218"/>
      <c r="H52" s="1218"/>
      <c r="I52" s="1218"/>
      <c r="J52" s="1218"/>
      <c r="K52" s="1218"/>
      <c r="L52" s="1218"/>
      <c r="M52" s="1218"/>
      <c r="N52" s="1219"/>
      <c r="O52" s="684"/>
    </row>
    <row r="53" spans="1:15" ht="59.45" customHeight="1">
      <c r="A53" s="646"/>
      <c r="B53" s="1209" t="s">
        <v>1102</v>
      </c>
      <c r="C53" s="1210"/>
      <c r="D53" s="1210"/>
      <c r="E53" s="1210"/>
      <c r="F53" s="1210"/>
      <c r="G53" s="1210"/>
      <c r="H53" s="1210"/>
      <c r="I53" s="1210"/>
      <c r="J53" s="1210"/>
      <c r="K53" s="1210"/>
      <c r="L53" s="1210"/>
      <c r="M53" s="1210"/>
      <c r="N53" s="1211"/>
      <c r="O53" s="643"/>
    </row>
    <row r="54" spans="1:15">
      <c r="A54" s="646"/>
      <c r="B54" s="1212" t="s">
        <v>628</v>
      </c>
      <c r="C54" s="1213"/>
      <c r="D54" s="1213"/>
      <c r="E54" s="1213"/>
      <c r="F54" s="1213"/>
      <c r="G54" s="1213"/>
      <c r="H54" s="1213"/>
      <c r="I54" s="1213"/>
      <c r="J54" s="1213"/>
      <c r="K54" s="1213"/>
      <c r="L54" s="1213"/>
      <c r="M54" s="1213"/>
      <c r="N54" s="1214"/>
      <c r="O54" s="643"/>
    </row>
    <row r="55" spans="1:15" ht="59.45" customHeight="1" thickBot="1">
      <c r="A55" s="646"/>
      <c r="B55" s="1112" t="s">
        <v>645</v>
      </c>
      <c r="C55" s="1113"/>
      <c r="D55" s="1113"/>
      <c r="E55" s="1113"/>
      <c r="F55" s="1113"/>
      <c r="G55" s="1113"/>
      <c r="H55" s="1114"/>
      <c r="I55" s="1220" t="s">
        <v>638</v>
      </c>
      <c r="J55" s="1221"/>
      <c r="K55" s="1221"/>
      <c r="L55" s="1221"/>
      <c r="M55" s="1221"/>
      <c r="N55" s="1222"/>
      <c r="O55" s="643"/>
    </row>
    <row r="56" spans="1:15" ht="73.150000000000006" customHeight="1" thickBot="1">
      <c r="A56" s="646"/>
      <c r="B56" s="1223" t="s">
        <v>635</v>
      </c>
      <c r="C56" s="1224"/>
      <c r="D56" s="1224"/>
      <c r="E56" s="1224"/>
      <c r="F56" s="1224"/>
      <c r="G56" s="1224"/>
      <c r="H56" s="1225"/>
      <c r="I56" s="1223" t="s">
        <v>636</v>
      </c>
      <c r="J56" s="1224"/>
      <c r="K56" s="1224"/>
      <c r="L56" s="1224"/>
      <c r="M56" s="1224"/>
      <c r="N56" s="1225"/>
      <c r="O56" s="643"/>
    </row>
    <row r="57" spans="1:15" s="267" customFormat="1" ht="31.15" customHeight="1" thickBot="1">
      <c r="A57" s="1101" t="s">
        <v>1344</v>
      </c>
      <c r="B57" s="664"/>
      <c r="C57" s="665"/>
      <c r="D57" s="1103" t="s">
        <v>617</v>
      </c>
      <c r="E57" s="1250"/>
      <c r="F57" s="1250"/>
      <c r="G57" s="1251"/>
      <c r="H57" s="1115" t="s">
        <v>618</v>
      </c>
      <c r="I57" s="1116"/>
      <c r="J57" s="1116"/>
      <c r="K57" s="1117"/>
      <c r="L57" s="1249"/>
      <c r="M57" s="1059"/>
      <c r="N57" s="1060"/>
      <c r="O57" s="641"/>
    </row>
    <row r="58" spans="1:15" ht="127.15" customHeight="1" thickBot="1">
      <c r="A58" s="1102"/>
      <c r="B58" s="667" t="s">
        <v>614</v>
      </c>
      <c r="C58" s="679" t="s">
        <v>642</v>
      </c>
      <c r="D58" s="708" t="s">
        <v>641</v>
      </c>
      <c r="E58" s="709" t="s">
        <v>639</v>
      </c>
      <c r="F58" s="709" t="s">
        <v>17</v>
      </c>
      <c r="G58" s="710" t="s">
        <v>18</v>
      </c>
      <c r="H58" s="705" t="s">
        <v>641</v>
      </c>
      <c r="I58" s="706" t="s">
        <v>639</v>
      </c>
      <c r="J58" s="706" t="s">
        <v>17</v>
      </c>
      <c r="K58" s="707" t="s">
        <v>18</v>
      </c>
      <c r="L58" s="1061" t="s">
        <v>619</v>
      </c>
      <c r="M58" s="1062"/>
      <c r="N58" s="1063"/>
      <c r="O58" s="643"/>
    </row>
    <row r="59" spans="1:15" s="685" customFormat="1" ht="24" customHeight="1" thickBot="1">
      <c r="A59" s="1182" t="s">
        <v>640</v>
      </c>
      <c r="B59" s="1183"/>
      <c r="C59" s="1183"/>
      <c r="D59" s="1183"/>
      <c r="E59" s="1183"/>
      <c r="F59" s="1183"/>
      <c r="G59" s="1183"/>
      <c r="H59" s="1183"/>
      <c r="I59" s="1183"/>
      <c r="J59" s="1183"/>
      <c r="K59" s="1183"/>
      <c r="L59" s="1183"/>
      <c r="M59" s="1183"/>
      <c r="N59" s="1184"/>
      <c r="O59" s="684"/>
    </row>
    <row r="60" spans="1:15" ht="16.5" thickBot="1">
      <c r="A60" s="1354" t="s">
        <v>34</v>
      </c>
      <c r="B60" s="1256"/>
      <c r="C60" s="1256"/>
      <c r="D60" s="1256"/>
      <c r="E60" s="1256"/>
      <c r="F60" s="1256"/>
      <c r="G60" s="1256"/>
      <c r="H60" s="1256"/>
      <c r="I60" s="1256"/>
      <c r="J60" s="1256"/>
      <c r="K60" s="1256"/>
      <c r="L60" s="1256"/>
      <c r="M60" s="1256"/>
      <c r="N60" s="1355"/>
      <c r="O60" s="643"/>
    </row>
    <row r="61" spans="1:15" ht="63.75">
      <c r="A61" s="877" t="s">
        <v>586</v>
      </c>
      <c r="B61" s="783" t="s">
        <v>1380</v>
      </c>
      <c r="C61" s="746"/>
      <c r="D61" s="597"/>
      <c r="E61" s="598"/>
      <c r="F61" s="598"/>
      <c r="G61" s="599"/>
      <c r="H61" s="747"/>
      <c r="I61" s="601"/>
      <c r="J61" s="601"/>
      <c r="K61" s="695"/>
      <c r="L61" s="1118"/>
      <c r="M61" s="1119"/>
      <c r="N61" s="1120"/>
      <c r="O61" s="643"/>
    </row>
    <row r="62" spans="1:15" ht="38.25">
      <c r="A62" s="878" t="s">
        <v>586</v>
      </c>
      <c r="B62" s="784" t="s">
        <v>1324</v>
      </c>
      <c r="C62" s="867"/>
      <c r="D62" s="579"/>
      <c r="E62" s="580"/>
      <c r="F62" s="580"/>
      <c r="G62" s="581"/>
      <c r="H62" s="582"/>
      <c r="I62" s="583"/>
      <c r="J62" s="583"/>
      <c r="K62" s="691"/>
      <c r="L62" s="1121"/>
      <c r="M62" s="1122"/>
      <c r="N62" s="1123"/>
      <c r="O62" s="643"/>
    </row>
    <row r="63" spans="1:15">
      <c r="A63" s="878" t="s">
        <v>586</v>
      </c>
      <c r="B63" s="784" t="s">
        <v>1269</v>
      </c>
      <c r="C63" s="867"/>
      <c r="D63" s="579"/>
      <c r="E63" s="580"/>
      <c r="F63" s="580"/>
      <c r="G63" s="581"/>
      <c r="H63" s="582"/>
      <c r="I63" s="583"/>
      <c r="J63" s="583"/>
      <c r="K63" s="691"/>
      <c r="L63" s="1121"/>
      <c r="M63" s="1122"/>
      <c r="N63" s="1123"/>
      <c r="O63" s="643"/>
    </row>
    <row r="64" spans="1:15" ht="25.5">
      <c r="A64" s="878" t="s">
        <v>586</v>
      </c>
      <c r="B64" s="784" t="s">
        <v>1325</v>
      </c>
      <c r="C64" s="867"/>
      <c r="D64" s="579"/>
      <c r="E64" s="580"/>
      <c r="F64" s="580"/>
      <c r="G64" s="581"/>
      <c r="H64" s="582"/>
      <c r="I64" s="583"/>
      <c r="J64" s="583"/>
      <c r="K64" s="691"/>
      <c r="L64" s="1121"/>
      <c r="M64" s="1122"/>
      <c r="N64" s="1123"/>
      <c r="O64" s="643"/>
    </row>
    <row r="65" spans="1:15" ht="38.25">
      <c r="A65" s="878" t="s">
        <v>586</v>
      </c>
      <c r="B65" s="784" t="s">
        <v>1382</v>
      </c>
      <c r="C65" s="867"/>
      <c r="D65" s="579"/>
      <c r="E65" s="580"/>
      <c r="F65" s="580"/>
      <c r="G65" s="581"/>
      <c r="H65" s="582"/>
      <c r="I65" s="583"/>
      <c r="J65" s="583"/>
      <c r="K65" s="691"/>
      <c r="L65" s="1121"/>
      <c r="M65" s="1122"/>
      <c r="N65" s="1123"/>
      <c r="O65" s="643"/>
    </row>
    <row r="66" spans="1:15">
      <c r="A66" s="878" t="s">
        <v>586</v>
      </c>
      <c r="B66" s="784" t="s">
        <v>1165</v>
      </c>
      <c r="C66" s="727"/>
      <c r="D66" s="579"/>
      <c r="E66" s="580"/>
      <c r="F66" s="580"/>
      <c r="G66" s="581"/>
      <c r="H66" s="586"/>
      <c r="I66" s="587"/>
      <c r="J66" s="587"/>
      <c r="K66" s="692"/>
      <c r="L66" s="1121"/>
      <c r="M66" s="1122"/>
      <c r="N66" s="1123"/>
      <c r="O66" s="643"/>
    </row>
    <row r="67" spans="1:15" ht="25.5">
      <c r="A67" s="878" t="s">
        <v>586</v>
      </c>
      <c r="B67" s="784" t="s">
        <v>1164</v>
      </c>
      <c r="C67" s="727"/>
      <c r="D67" s="584"/>
      <c r="E67" s="578"/>
      <c r="F67" s="578"/>
      <c r="G67" s="585"/>
      <c r="H67" s="586"/>
      <c r="I67" s="587"/>
      <c r="J67" s="587"/>
      <c r="K67" s="692"/>
      <c r="L67" s="1121"/>
      <c r="M67" s="1122"/>
      <c r="N67" s="1123"/>
      <c r="O67" s="643"/>
    </row>
    <row r="68" spans="1:15" ht="15.75" thickBot="1">
      <c r="A68" s="775"/>
      <c r="B68" s="732" t="s">
        <v>117</v>
      </c>
      <c r="C68" s="868"/>
      <c r="D68" s="605"/>
      <c r="E68" s="606"/>
      <c r="F68" s="606"/>
      <c r="G68" s="607"/>
      <c r="H68" s="859"/>
      <c r="I68" s="609"/>
      <c r="J68" s="609"/>
      <c r="K68" s="696"/>
      <c r="L68" s="1124"/>
      <c r="M68" s="1125"/>
      <c r="N68" s="1126"/>
      <c r="O68" s="643"/>
    </row>
    <row r="69" spans="1:15" ht="16.5" thickBot="1">
      <c r="A69" s="1354" t="s">
        <v>35</v>
      </c>
      <c r="B69" s="1548"/>
      <c r="C69" s="1110"/>
      <c r="D69" s="1110"/>
      <c r="E69" s="1110"/>
      <c r="F69" s="1110"/>
      <c r="G69" s="1110"/>
      <c r="H69" s="1110"/>
      <c r="I69" s="1110"/>
      <c r="J69" s="1110"/>
      <c r="K69" s="1110"/>
      <c r="L69" s="1110"/>
      <c r="M69" s="1110"/>
      <c r="N69" s="1111"/>
      <c r="O69" s="643"/>
    </row>
    <row r="70" spans="1:15">
      <c r="A70" s="877" t="s">
        <v>586</v>
      </c>
      <c r="B70" s="783" t="s">
        <v>1021</v>
      </c>
      <c r="C70" s="734"/>
      <c r="D70" s="597"/>
      <c r="E70" s="598"/>
      <c r="F70" s="598"/>
      <c r="G70" s="599"/>
      <c r="H70" s="600"/>
      <c r="I70" s="601"/>
      <c r="J70" s="601"/>
      <c r="K70" s="695"/>
      <c r="L70" s="1118"/>
      <c r="M70" s="1119"/>
      <c r="N70" s="1120"/>
      <c r="O70" s="643"/>
    </row>
    <row r="71" spans="1:15" ht="60">
      <c r="A71" s="878" t="s">
        <v>586</v>
      </c>
      <c r="B71" s="784" t="s">
        <v>1326</v>
      </c>
      <c r="C71" s="735"/>
      <c r="D71" s="584"/>
      <c r="E71" s="578"/>
      <c r="F71" s="578"/>
      <c r="G71" s="585"/>
      <c r="H71" s="602"/>
      <c r="I71" s="587"/>
      <c r="J71" s="587"/>
      <c r="K71" s="692"/>
      <c r="L71" s="1121"/>
      <c r="M71" s="1245"/>
      <c r="N71" s="1123"/>
      <c r="O71" s="643"/>
    </row>
    <row r="72" spans="1:15" ht="39" thickBot="1">
      <c r="A72" s="890" t="s">
        <v>586</v>
      </c>
      <c r="B72" s="787" t="s">
        <v>770</v>
      </c>
      <c r="C72" s="749"/>
      <c r="D72" s="750"/>
      <c r="E72" s="751"/>
      <c r="F72" s="751"/>
      <c r="G72" s="752"/>
      <c r="H72" s="608"/>
      <c r="I72" s="753"/>
      <c r="J72" s="753"/>
      <c r="K72" s="754"/>
      <c r="L72" s="1124"/>
      <c r="M72" s="1125"/>
      <c r="N72" s="1126"/>
      <c r="O72" s="643"/>
    </row>
    <row r="73" spans="1:15" s="935" customFormat="1" ht="14.45" customHeight="1" thickBot="1">
      <c r="A73" s="1345" t="s">
        <v>646</v>
      </c>
      <c r="B73" s="1345"/>
      <c r="C73" s="1345"/>
      <c r="D73" s="1345"/>
      <c r="E73" s="1345"/>
      <c r="F73" s="1345"/>
      <c r="G73" s="1345"/>
      <c r="H73" s="1345"/>
      <c r="I73" s="1345"/>
      <c r="J73" s="1345"/>
      <c r="K73" s="1345"/>
      <c r="L73" s="1345"/>
      <c r="M73" s="1345"/>
      <c r="N73" s="1345"/>
      <c r="O73" s="941"/>
    </row>
    <row r="74" spans="1:15" ht="31.15" customHeight="1" thickBot="1">
      <c r="A74" s="1101" t="s">
        <v>1344</v>
      </c>
      <c r="B74" s="664"/>
      <c r="C74" s="665"/>
      <c r="D74" s="1103" t="s">
        <v>617</v>
      </c>
      <c r="E74" s="1104"/>
      <c r="F74" s="1104"/>
      <c r="G74" s="1105"/>
      <c r="H74" s="1115" t="s">
        <v>618</v>
      </c>
      <c r="I74" s="1116"/>
      <c r="J74" s="1116"/>
      <c r="K74" s="1117"/>
      <c r="L74" s="1059"/>
      <c r="M74" s="1059"/>
      <c r="N74" s="1060"/>
      <c r="O74" s="643"/>
    </row>
    <row r="75" spans="1:15" ht="127.15" customHeight="1" thickBot="1">
      <c r="A75" s="1102"/>
      <c r="B75" s="667" t="s">
        <v>614</v>
      </c>
      <c r="C75" s="679" t="s">
        <v>642</v>
      </c>
      <c r="D75" s="708" t="s">
        <v>641</v>
      </c>
      <c r="E75" s="709" t="s">
        <v>639</v>
      </c>
      <c r="F75" s="709" t="s">
        <v>17</v>
      </c>
      <c r="G75" s="710" t="s">
        <v>18</v>
      </c>
      <c r="H75" s="705" t="s">
        <v>641</v>
      </c>
      <c r="I75" s="706" t="s">
        <v>639</v>
      </c>
      <c r="J75" s="706" t="s">
        <v>17</v>
      </c>
      <c r="K75" s="707" t="s">
        <v>18</v>
      </c>
      <c r="L75" s="1061" t="s">
        <v>619</v>
      </c>
      <c r="M75" s="1062"/>
      <c r="N75" s="1063"/>
      <c r="O75" s="643"/>
    </row>
    <row r="76" spans="1:15" ht="99.4" customHeight="1">
      <c r="A76" s="879" t="s">
        <v>586</v>
      </c>
      <c r="B76" s="1009" t="s">
        <v>1411</v>
      </c>
      <c r="C76" s="776"/>
      <c r="D76" s="579"/>
      <c r="E76" s="580"/>
      <c r="F76" s="580"/>
      <c r="G76" s="581"/>
      <c r="H76" s="622"/>
      <c r="I76" s="583"/>
      <c r="J76" s="583"/>
      <c r="K76" s="691"/>
      <c r="L76" s="1121"/>
      <c r="M76" s="1245"/>
      <c r="N76" s="1123"/>
      <c r="O76" s="643"/>
    </row>
    <row r="77" spans="1:15" ht="28.9" customHeight="1">
      <c r="A77" s="878" t="s">
        <v>586</v>
      </c>
      <c r="B77" s="784" t="s">
        <v>222</v>
      </c>
      <c r="C77" s="735"/>
      <c r="D77" s="584"/>
      <c r="E77" s="578"/>
      <c r="F77" s="578"/>
      <c r="G77" s="585"/>
      <c r="H77" s="602"/>
      <c r="I77" s="587"/>
      <c r="J77" s="587"/>
      <c r="K77" s="692"/>
      <c r="L77" s="1121"/>
      <c r="M77" s="1245"/>
      <c r="N77" s="1123"/>
      <c r="O77" s="643"/>
    </row>
    <row r="78" spans="1:15" ht="28.9" customHeight="1">
      <c r="A78" s="878" t="s">
        <v>586</v>
      </c>
      <c r="B78" s="784" t="s">
        <v>1270</v>
      </c>
      <c r="C78" s="735"/>
      <c r="D78" s="584"/>
      <c r="E78" s="578"/>
      <c r="F78" s="578"/>
      <c r="G78" s="585"/>
      <c r="H78" s="602"/>
      <c r="I78" s="587"/>
      <c r="J78" s="587"/>
      <c r="K78" s="692"/>
      <c r="L78" s="1121"/>
      <c r="M78" s="1245"/>
      <c r="N78" s="1123"/>
      <c r="O78" s="643"/>
    </row>
    <row r="79" spans="1:15" ht="62.65" customHeight="1">
      <c r="A79" s="873" t="s">
        <v>586</v>
      </c>
      <c r="B79" s="1009" t="s">
        <v>1409</v>
      </c>
      <c r="C79" s="776"/>
      <c r="D79" s="579"/>
      <c r="E79" s="580"/>
      <c r="F79" s="580"/>
      <c r="G79" s="581"/>
      <c r="H79" s="622"/>
      <c r="I79" s="583"/>
      <c r="J79" s="583"/>
      <c r="K79" s="691"/>
      <c r="L79" s="1121"/>
      <c r="M79" s="1245"/>
      <c r="N79" s="1123"/>
      <c r="O79" s="643"/>
    </row>
    <row r="80" spans="1:15" ht="69.400000000000006" customHeight="1">
      <c r="A80" s="875" t="s">
        <v>586</v>
      </c>
      <c r="B80" s="784" t="s">
        <v>1410</v>
      </c>
      <c r="C80" s="735"/>
      <c r="D80" s="584"/>
      <c r="E80" s="578"/>
      <c r="F80" s="578"/>
      <c r="G80" s="585"/>
      <c r="H80" s="602"/>
      <c r="I80" s="587"/>
      <c r="J80" s="587"/>
      <c r="K80" s="692"/>
      <c r="L80" s="1121"/>
      <c r="M80" s="1245"/>
      <c r="N80" s="1123"/>
      <c r="O80" s="643"/>
    </row>
    <row r="81" spans="1:15" ht="25.5">
      <c r="A81" s="875" t="s">
        <v>586</v>
      </c>
      <c r="B81" s="784" t="s">
        <v>1385</v>
      </c>
      <c r="C81" s="735"/>
      <c r="D81" s="584"/>
      <c r="E81" s="578"/>
      <c r="F81" s="578"/>
      <c r="G81" s="585"/>
      <c r="H81" s="602"/>
      <c r="I81" s="587"/>
      <c r="J81" s="587"/>
      <c r="K81" s="692"/>
      <c r="L81" s="1121"/>
      <c r="M81" s="1245"/>
      <c r="N81" s="1123"/>
      <c r="O81" s="643"/>
    </row>
    <row r="82" spans="1:15">
      <c r="A82" s="779"/>
      <c r="B82" s="784" t="s">
        <v>555</v>
      </c>
      <c r="C82" s="735"/>
      <c r="D82" s="584"/>
      <c r="E82" s="578"/>
      <c r="F82" s="578"/>
      <c r="G82" s="585"/>
      <c r="H82" s="602"/>
      <c r="I82" s="587"/>
      <c r="J82" s="587"/>
      <c r="K82" s="692"/>
      <c r="L82" s="1121"/>
      <c r="M82" s="1245"/>
      <c r="N82" s="1123"/>
      <c r="O82" s="643"/>
    </row>
    <row r="83" spans="1:15" ht="25.5">
      <c r="A83" s="779"/>
      <c r="B83" s="784" t="s">
        <v>781</v>
      </c>
      <c r="C83" s="735"/>
      <c r="D83" s="584"/>
      <c r="E83" s="578"/>
      <c r="F83" s="578"/>
      <c r="G83" s="585"/>
      <c r="H83" s="602"/>
      <c r="I83" s="587"/>
      <c r="J83" s="587"/>
      <c r="K83" s="692"/>
      <c r="L83" s="1121"/>
      <c r="M83" s="1245"/>
      <c r="N83" s="1123"/>
      <c r="O83" s="643"/>
    </row>
    <row r="84" spans="1:15" ht="15.75" thickBot="1">
      <c r="A84" s="604"/>
      <c r="B84" s="732" t="s">
        <v>117</v>
      </c>
      <c r="C84" s="736"/>
      <c r="D84" s="605"/>
      <c r="E84" s="606"/>
      <c r="F84" s="606"/>
      <c r="G84" s="607"/>
      <c r="H84" s="608"/>
      <c r="I84" s="609"/>
      <c r="J84" s="609"/>
      <c r="K84" s="696"/>
      <c r="L84" s="1124"/>
      <c r="M84" s="1125"/>
      <c r="N84" s="1126"/>
      <c r="O84" s="643"/>
    </row>
    <row r="85" spans="1:15" s="935" customFormat="1" ht="14.45" customHeight="1" thickBot="1">
      <c r="A85" s="1345" t="s">
        <v>646</v>
      </c>
      <c r="B85" s="1345"/>
      <c r="C85" s="1345"/>
      <c r="D85" s="1345"/>
      <c r="E85" s="1345"/>
      <c r="F85" s="1345"/>
      <c r="G85" s="1345"/>
      <c r="H85" s="1345"/>
      <c r="I85" s="1345"/>
      <c r="J85" s="1345"/>
      <c r="K85" s="1345"/>
      <c r="L85" s="1345"/>
      <c r="M85" s="1345"/>
      <c r="N85" s="1345"/>
      <c r="O85" s="941"/>
    </row>
    <row r="86" spans="1:15" ht="31.15" customHeight="1" thickBot="1">
      <c r="A86" s="1101" t="s">
        <v>1344</v>
      </c>
      <c r="B86" s="664"/>
      <c r="C86" s="665"/>
      <c r="D86" s="1103" t="s">
        <v>617</v>
      </c>
      <c r="E86" s="1104"/>
      <c r="F86" s="1104"/>
      <c r="G86" s="1105"/>
      <c r="H86" s="1115" t="s">
        <v>618</v>
      </c>
      <c r="I86" s="1116"/>
      <c r="J86" s="1116"/>
      <c r="K86" s="1117"/>
      <c r="L86" s="1059"/>
      <c r="M86" s="1059"/>
      <c r="N86" s="1060"/>
      <c r="O86" s="643"/>
    </row>
    <row r="87" spans="1:15" ht="110.25" customHeight="1" thickBot="1">
      <c r="A87" s="1102"/>
      <c r="B87" s="667" t="s">
        <v>614</v>
      </c>
      <c r="C87" s="679" t="s">
        <v>642</v>
      </c>
      <c r="D87" s="708" t="s">
        <v>641</v>
      </c>
      <c r="E87" s="709" t="s">
        <v>639</v>
      </c>
      <c r="F87" s="709" t="s">
        <v>17</v>
      </c>
      <c r="G87" s="710" t="s">
        <v>18</v>
      </c>
      <c r="H87" s="705" t="s">
        <v>641</v>
      </c>
      <c r="I87" s="706" t="s">
        <v>639</v>
      </c>
      <c r="J87" s="706" t="s">
        <v>17</v>
      </c>
      <c r="K87" s="707" t="s">
        <v>18</v>
      </c>
      <c r="L87" s="1061" t="s">
        <v>619</v>
      </c>
      <c r="M87" s="1062"/>
      <c r="N87" s="1063"/>
      <c r="O87" s="643"/>
    </row>
    <row r="88" spans="1:15" ht="16.5" thickBot="1">
      <c r="A88" s="1636" t="s">
        <v>590</v>
      </c>
      <c r="B88" s="1257"/>
      <c r="C88" s="1207"/>
      <c r="D88" s="1207"/>
      <c r="E88" s="1207"/>
      <c r="F88" s="1207"/>
      <c r="G88" s="1207"/>
      <c r="H88" s="1207"/>
      <c r="I88" s="1207"/>
      <c r="J88" s="1207"/>
      <c r="K88" s="1207"/>
      <c r="L88" s="1207"/>
      <c r="M88" s="1207"/>
      <c r="N88" s="1208"/>
      <c r="O88" s="643"/>
    </row>
    <row r="89" spans="1:15" ht="25.5">
      <c r="A89" s="874"/>
      <c r="B89" s="781" t="s">
        <v>1327</v>
      </c>
      <c r="C89" s="739"/>
      <c r="D89" s="610"/>
      <c r="E89" s="611"/>
      <c r="F89" s="611"/>
      <c r="G89" s="612"/>
      <c r="H89" s="582"/>
      <c r="I89" s="613"/>
      <c r="J89" s="613"/>
      <c r="K89" s="697"/>
      <c r="L89" s="1127"/>
      <c r="M89" s="1128"/>
      <c r="N89" s="1129"/>
      <c r="O89" s="643"/>
    </row>
    <row r="90" spans="1:15" ht="38.25">
      <c r="A90" s="718"/>
      <c r="B90" s="780" t="s">
        <v>1077</v>
      </c>
      <c r="C90" s="739"/>
      <c r="D90" s="610"/>
      <c r="E90" s="611"/>
      <c r="F90" s="611"/>
      <c r="G90" s="612"/>
      <c r="H90" s="582"/>
      <c r="I90" s="613"/>
      <c r="J90" s="613"/>
      <c r="K90" s="697"/>
      <c r="L90" s="1127"/>
      <c r="M90" s="1128"/>
      <c r="N90" s="1129"/>
      <c r="O90" s="643"/>
    </row>
    <row r="91" spans="1:15" ht="51">
      <c r="A91" s="718"/>
      <c r="B91" s="780" t="s">
        <v>1393</v>
      </c>
      <c r="C91" s="739"/>
      <c r="D91" s="610"/>
      <c r="E91" s="611"/>
      <c r="F91" s="611"/>
      <c r="G91" s="612"/>
      <c r="H91" s="582"/>
      <c r="I91" s="613"/>
      <c r="J91" s="613"/>
      <c r="K91" s="697"/>
      <c r="L91" s="1127"/>
      <c r="M91" s="1128"/>
      <c r="N91" s="1129"/>
      <c r="O91" s="643"/>
    </row>
    <row r="92" spans="1:15" ht="15.75" thickBot="1">
      <c r="A92" s="604"/>
      <c r="B92" s="732" t="s">
        <v>117</v>
      </c>
      <c r="C92" s="736"/>
      <c r="D92" s="605"/>
      <c r="E92" s="606"/>
      <c r="F92" s="606"/>
      <c r="G92" s="607"/>
      <c r="H92" s="608"/>
      <c r="I92" s="609"/>
      <c r="J92" s="609"/>
      <c r="K92" s="696"/>
      <c r="L92" s="1130"/>
      <c r="M92" s="1131"/>
      <c r="N92" s="1132"/>
      <c r="O92" s="643"/>
    </row>
    <row r="93" spans="1:15" s="685" customFormat="1" ht="24" customHeight="1" thickBot="1">
      <c r="A93" s="1082" t="s">
        <v>1328</v>
      </c>
      <c r="B93" s="1083"/>
      <c r="C93" s="1083"/>
      <c r="D93" s="1083"/>
      <c r="E93" s="1083"/>
      <c r="F93" s="1083"/>
      <c r="G93" s="1083"/>
      <c r="H93" s="1083"/>
      <c r="I93" s="1083"/>
      <c r="J93" s="1083"/>
      <c r="K93" s="1083"/>
      <c r="L93" s="1083"/>
      <c r="M93" s="1083"/>
      <c r="N93" s="1084"/>
      <c r="O93" s="684"/>
    </row>
    <row r="94" spans="1:15" ht="16.5" thickBot="1">
      <c r="A94" s="1079" t="s">
        <v>589</v>
      </c>
      <c r="B94" s="1252"/>
      <c r="C94" s="1080"/>
      <c r="D94" s="1080"/>
      <c r="E94" s="1080"/>
      <c r="F94" s="1080"/>
      <c r="G94" s="1080"/>
      <c r="H94" s="1080"/>
      <c r="I94" s="1080"/>
      <c r="J94" s="1080"/>
      <c r="K94" s="1080"/>
      <c r="L94" s="1080"/>
      <c r="M94" s="1080"/>
      <c r="N94" s="1081"/>
      <c r="O94" s="643"/>
    </row>
    <row r="95" spans="1:15" ht="76.5">
      <c r="A95" s="877" t="s">
        <v>586</v>
      </c>
      <c r="B95" s="783" t="s">
        <v>1394</v>
      </c>
      <c r="C95" s="632"/>
      <c r="D95" s="633"/>
      <c r="E95" s="634"/>
      <c r="F95" s="634"/>
      <c r="G95" s="627"/>
      <c r="H95" s="600"/>
      <c r="I95" s="628"/>
      <c r="J95" s="628"/>
      <c r="K95" s="700"/>
      <c r="L95" s="1152"/>
      <c r="M95" s="1065"/>
      <c r="N95" s="1066"/>
      <c r="O95" s="643"/>
    </row>
    <row r="96" spans="1:15" ht="38.25">
      <c r="A96" s="879" t="s">
        <v>586</v>
      </c>
      <c r="B96" s="784" t="s">
        <v>1395</v>
      </c>
      <c r="C96" s="624"/>
      <c r="D96" s="625"/>
      <c r="E96" s="590"/>
      <c r="F96" s="590"/>
      <c r="G96" s="626"/>
      <c r="H96" s="602"/>
      <c r="I96" s="576"/>
      <c r="J96" s="576"/>
      <c r="K96" s="693"/>
      <c r="L96" s="1153"/>
      <c r="M96" s="1244"/>
      <c r="N96" s="1069"/>
      <c r="O96" s="643"/>
    </row>
    <row r="97" spans="1:15" ht="51">
      <c r="A97" s="879" t="s">
        <v>586</v>
      </c>
      <c r="B97" s="784" t="s">
        <v>1386</v>
      </c>
      <c r="C97" s="624"/>
      <c r="D97" s="625"/>
      <c r="E97" s="590"/>
      <c r="F97" s="590"/>
      <c r="G97" s="626"/>
      <c r="H97" s="602"/>
      <c r="I97" s="576"/>
      <c r="J97" s="576"/>
      <c r="K97" s="693"/>
      <c r="L97" s="1153"/>
      <c r="M97" s="1244"/>
      <c r="N97" s="1069"/>
      <c r="O97" s="643"/>
    </row>
    <row r="98" spans="1:15" ht="77.25" thickBot="1">
      <c r="A98" s="900" t="s">
        <v>586</v>
      </c>
      <c r="B98" s="787" t="s">
        <v>1396</v>
      </c>
      <c r="C98" s="635"/>
      <c r="D98" s="755"/>
      <c r="E98" s="661"/>
      <c r="F98" s="661"/>
      <c r="G98" s="637"/>
      <c r="H98" s="608"/>
      <c r="I98" s="663"/>
      <c r="J98" s="663"/>
      <c r="K98" s="638"/>
      <c r="L98" s="1154"/>
      <c r="M98" s="1071"/>
      <c r="N98" s="1072"/>
      <c r="O98" s="643"/>
    </row>
    <row r="99" spans="1:15" s="935" customFormat="1" ht="14.45" customHeight="1" thickBot="1">
      <c r="A99" s="1345" t="s">
        <v>646</v>
      </c>
      <c r="B99" s="1345"/>
      <c r="C99" s="1345"/>
      <c r="D99" s="1345"/>
      <c r="E99" s="1345"/>
      <c r="F99" s="1345"/>
      <c r="G99" s="1345"/>
      <c r="H99" s="1345"/>
      <c r="I99" s="1345"/>
      <c r="J99" s="1345"/>
      <c r="K99" s="1345"/>
      <c r="L99" s="1345"/>
      <c r="M99" s="1345"/>
      <c r="N99" s="1345"/>
      <c r="O99" s="941"/>
    </row>
    <row r="100" spans="1:15" ht="31.15" customHeight="1" thickBot="1">
      <c r="A100" s="1585" t="s">
        <v>1375</v>
      </c>
      <c r="B100" s="664"/>
      <c r="C100" s="665"/>
      <c r="D100" s="1103" t="s">
        <v>617</v>
      </c>
      <c r="E100" s="1250"/>
      <c r="F100" s="1250"/>
      <c r="G100" s="1251"/>
      <c r="H100" s="1115" t="s">
        <v>618</v>
      </c>
      <c r="I100" s="1116"/>
      <c r="J100" s="1116"/>
      <c r="K100" s="1117"/>
      <c r="L100" s="1249"/>
      <c r="M100" s="1059"/>
      <c r="N100" s="1060"/>
      <c r="O100" s="643"/>
    </row>
    <row r="101" spans="1:15" ht="96.75" customHeight="1" thickBot="1">
      <c r="A101" s="1586"/>
      <c r="B101" s="667" t="s">
        <v>614</v>
      </c>
      <c r="C101" s="679" t="s">
        <v>642</v>
      </c>
      <c r="D101" s="708" t="s">
        <v>641</v>
      </c>
      <c r="E101" s="709" t="s">
        <v>639</v>
      </c>
      <c r="F101" s="709" t="s">
        <v>17</v>
      </c>
      <c r="G101" s="710" t="s">
        <v>18</v>
      </c>
      <c r="H101" s="705" t="s">
        <v>641</v>
      </c>
      <c r="I101" s="706" t="s">
        <v>639</v>
      </c>
      <c r="J101" s="706" t="s">
        <v>17</v>
      </c>
      <c r="K101" s="707" t="s">
        <v>18</v>
      </c>
      <c r="L101" s="1061" t="s">
        <v>619</v>
      </c>
      <c r="M101" s="1062"/>
      <c r="N101" s="1063"/>
      <c r="O101" s="643"/>
    </row>
    <row r="102" spans="1:15" ht="25.5">
      <c r="A102" s="879" t="s">
        <v>586</v>
      </c>
      <c r="B102" s="1009" t="s">
        <v>1126</v>
      </c>
      <c r="C102" s="618"/>
      <c r="D102" s="619"/>
      <c r="E102" s="620"/>
      <c r="F102" s="620"/>
      <c r="G102" s="621"/>
      <c r="H102" s="622"/>
      <c r="I102" s="623"/>
      <c r="J102" s="623"/>
      <c r="K102" s="699"/>
      <c r="L102" s="1152"/>
      <c r="M102" s="1065"/>
      <c r="N102" s="1066"/>
      <c r="O102" s="643"/>
    </row>
    <row r="103" spans="1:15" ht="25.5">
      <c r="A103" s="879" t="s">
        <v>586</v>
      </c>
      <c r="B103" s="784" t="s">
        <v>1273</v>
      </c>
      <c r="C103" s="624"/>
      <c r="D103" s="625"/>
      <c r="E103" s="590"/>
      <c r="F103" s="590"/>
      <c r="G103" s="626"/>
      <c r="H103" s="602"/>
      <c r="I103" s="576"/>
      <c r="J103" s="576"/>
      <c r="K103" s="693"/>
      <c r="L103" s="1153"/>
      <c r="M103" s="1244"/>
      <c r="N103" s="1069"/>
      <c r="O103" s="643"/>
    </row>
    <row r="104" spans="1:15" ht="89.25">
      <c r="A104" s="879" t="s">
        <v>586</v>
      </c>
      <c r="B104" s="784" t="s">
        <v>1397</v>
      </c>
      <c r="C104" s="624"/>
      <c r="D104" s="625"/>
      <c r="E104" s="590"/>
      <c r="F104" s="590"/>
      <c r="G104" s="626"/>
      <c r="H104" s="602"/>
      <c r="I104" s="576"/>
      <c r="J104" s="576"/>
      <c r="K104" s="693"/>
      <c r="L104" s="1153"/>
      <c r="M104" s="1244"/>
      <c r="N104" s="1069"/>
      <c r="O104" s="643"/>
    </row>
    <row r="105" spans="1:15" ht="63.75">
      <c r="A105" s="879" t="s">
        <v>586</v>
      </c>
      <c r="B105" s="784" t="s">
        <v>1398</v>
      </c>
      <c r="C105" s="624"/>
      <c r="D105" s="625"/>
      <c r="E105" s="590"/>
      <c r="F105" s="590"/>
      <c r="G105" s="626"/>
      <c r="H105" s="602"/>
      <c r="I105" s="576"/>
      <c r="J105" s="576"/>
      <c r="K105" s="693"/>
      <c r="L105" s="1153"/>
      <c r="M105" s="1244"/>
      <c r="N105" s="1069"/>
      <c r="O105" s="643"/>
    </row>
    <row r="106" spans="1:15" ht="51">
      <c r="A106" s="879" t="s">
        <v>586</v>
      </c>
      <c r="B106" s="784" t="s">
        <v>1329</v>
      </c>
      <c r="C106" s="624"/>
      <c r="D106" s="625"/>
      <c r="E106" s="590"/>
      <c r="F106" s="590"/>
      <c r="G106" s="626"/>
      <c r="H106" s="602"/>
      <c r="I106" s="576"/>
      <c r="J106" s="576"/>
      <c r="K106" s="693"/>
      <c r="L106" s="1153"/>
      <c r="M106" s="1244"/>
      <c r="N106" s="1069"/>
      <c r="O106" s="643"/>
    </row>
    <row r="107" spans="1:15" ht="45" customHeight="1">
      <c r="A107" s="725"/>
      <c r="B107" s="784" t="s">
        <v>1330</v>
      </c>
      <c r="C107" s="624"/>
      <c r="D107" s="625"/>
      <c r="E107" s="590"/>
      <c r="F107" s="590"/>
      <c r="G107" s="626"/>
      <c r="H107" s="602"/>
      <c r="I107" s="576"/>
      <c r="J107" s="576"/>
      <c r="K107" s="693"/>
      <c r="L107" s="1153"/>
      <c r="M107" s="1244"/>
      <c r="N107" s="1069"/>
      <c r="O107" s="643"/>
    </row>
    <row r="108" spans="1:15" ht="15.75" thickBot="1">
      <c r="A108" s="733"/>
      <c r="B108" s="827" t="s">
        <v>117</v>
      </c>
      <c r="C108" s="635"/>
      <c r="D108" s="636"/>
      <c r="E108" s="637"/>
      <c r="F108" s="637"/>
      <c r="G108" s="637"/>
      <c r="H108" s="608"/>
      <c r="I108" s="638"/>
      <c r="J108" s="638"/>
      <c r="K108" s="638"/>
      <c r="L108" s="1154"/>
      <c r="M108" s="1071"/>
      <c r="N108" s="1072"/>
      <c r="O108" s="643"/>
    </row>
    <row r="109" spans="1:15" s="685" customFormat="1" ht="24" customHeight="1" thickBot="1">
      <c r="A109" s="1082" t="s">
        <v>1331</v>
      </c>
      <c r="B109" s="1305"/>
      <c r="C109" s="1083"/>
      <c r="D109" s="1083"/>
      <c r="E109" s="1083"/>
      <c r="F109" s="1083"/>
      <c r="G109" s="1083"/>
      <c r="H109" s="1083"/>
      <c r="I109" s="1083"/>
      <c r="J109" s="1083"/>
      <c r="K109" s="1083"/>
      <c r="L109" s="1083"/>
      <c r="M109" s="1083"/>
      <c r="N109" s="1084"/>
      <c r="O109" s="684"/>
    </row>
    <row r="110" spans="1:15" ht="16.5" thickBot="1">
      <c r="A110" s="1079" t="s">
        <v>589</v>
      </c>
      <c r="B110" s="1252"/>
      <c r="C110" s="1080"/>
      <c r="D110" s="1080"/>
      <c r="E110" s="1080"/>
      <c r="F110" s="1080"/>
      <c r="G110" s="1080"/>
      <c r="H110" s="1080"/>
      <c r="I110" s="1080"/>
      <c r="J110" s="1080"/>
      <c r="K110" s="1080"/>
      <c r="L110" s="1080"/>
      <c r="M110" s="1080"/>
      <c r="N110" s="1081"/>
      <c r="O110" s="643"/>
    </row>
    <row r="111" spans="1:15" ht="39" thickBot="1">
      <c r="A111" s="1010" t="s">
        <v>586</v>
      </c>
      <c r="B111" s="1011" t="s">
        <v>1280</v>
      </c>
      <c r="C111" s="952"/>
      <c r="D111" s="953"/>
      <c r="E111" s="954"/>
      <c r="F111" s="954"/>
      <c r="G111" s="955"/>
      <c r="H111" s="956"/>
      <c r="I111" s="957"/>
      <c r="J111" s="957"/>
      <c r="K111" s="958"/>
      <c r="L111" s="1393"/>
      <c r="M111" s="1394"/>
      <c r="N111" s="1395"/>
      <c r="O111" s="643"/>
    </row>
    <row r="112" spans="1:15" s="935" customFormat="1" ht="14.45" customHeight="1" thickBot="1">
      <c r="A112" s="1345" t="s">
        <v>646</v>
      </c>
      <c r="B112" s="1345"/>
      <c r="C112" s="1345"/>
      <c r="D112" s="1345"/>
      <c r="E112" s="1345"/>
      <c r="F112" s="1345"/>
      <c r="G112" s="1345"/>
      <c r="H112" s="1345"/>
      <c r="I112" s="1345"/>
      <c r="J112" s="1345"/>
      <c r="K112" s="1345"/>
      <c r="L112" s="1345"/>
      <c r="M112" s="1345"/>
      <c r="N112" s="1345"/>
      <c r="O112" s="941"/>
    </row>
    <row r="113" spans="1:15" ht="31.15" customHeight="1" thickBot="1">
      <c r="A113" s="1585" t="s">
        <v>1375</v>
      </c>
      <c r="B113" s="664"/>
      <c r="C113" s="665"/>
      <c r="D113" s="1103" t="s">
        <v>617</v>
      </c>
      <c r="E113" s="1250"/>
      <c r="F113" s="1250"/>
      <c r="G113" s="1251"/>
      <c r="H113" s="1115" t="s">
        <v>618</v>
      </c>
      <c r="I113" s="1116"/>
      <c r="J113" s="1116"/>
      <c r="K113" s="1117"/>
      <c r="L113" s="1249"/>
      <c r="M113" s="1059"/>
      <c r="N113" s="1060"/>
      <c r="O113" s="643"/>
    </row>
    <row r="114" spans="1:15" ht="96.75" customHeight="1" thickBot="1">
      <c r="A114" s="1586"/>
      <c r="B114" s="667" t="s">
        <v>614</v>
      </c>
      <c r="C114" s="679" t="s">
        <v>642</v>
      </c>
      <c r="D114" s="708" t="s">
        <v>641</v>
      </c>
      <c r="E114" s="709" t="s">
        <v>639</v>
      </c>
      <c r="F114" s="709" t="s">
        <v>17</v>
      </c>
      <c r="G114" s="710" t="s">
        <v>18</v>
      </c>
      <c r="H114" s="705" t="s">
        <v>641</v>
      </c>
      <c r="I114" s="706" t="s">
        <v>639</v>
      </c>
      <c r="J114" s="706" t="s">
        <v>17</v>
      </c>
      <c r="K114" s="707" t="s">
        <v>18</v>
      </c>
      <c r="L114" s="1061" t="s">
        <v>619</v>
      </c>
      <c r="M114" s="1062"/>
      <c r="N114" s="1063"/>
      <c r="O114" s="643"/>
    </row>
    <row r="115" spans="1:15" ht="51">
      <c r="A115" s="877" t="s">
        <v>586</v>
      </c>
      <c r="B115" s="781" t="s">
        <v>1332</v>
      </c>
      <c r="C115" s="632"/>
      <c r="D115" s="633"/>
      <c r="E115" s="634"/>
      <c r="F115" s="634"/>
      <c r="G115" s="627"/>
      <c r="H115" s="600"/>
      <c r="I115" s="628"/>
      <c r="J115" s="628"/>
      <c r="K115" s="700"/>
      <c r="L115" s="1152"/>
      <c r="M115" s="1065"/>
      <c r="N115" s="1066"/>
      <c r="O115" s="643"/>
    </row>
    <row r="116" spans="1:15" ht="102">
      <c r="A116" s="879" t="s">
        <v>586</v>
      </c>
      <c r="B116" s="929" t="s">
        <v>1399</v>
      </c>
      <c r="C116" s="618"/>
      <c r="D116" s="619"/>
      <c r="E116" s="620"/>
      <c r="F116" s="620"/>
      <c r="G116" s="621"/>
      <c r="H116" s="622"/>
      <c r="I116" s="623"/>
      <c r="J116" s="623"/>
      <c r="K116" s="699"/>
      <c r="L116" s="1153"/>
      <c r="M116" s="1244"/>
      <c r="N116" s="1069"/>
      <c r="O116" s="643"/>
    </row>
    <row r="117" spans="1:15" ht="38.25">
      <c r="A117" s="879" t="s">
        <v>586</v>
      </c>
      <c r="B117" s="780" t="s">
        <v>1333</v>
      </c>
      <c r="C117" s="624"/>
      <c r="D117" s="625"/>
      <c r="E117" s="590"/>
      <c r="F117" s="590"/>
      <c r="G117" s="626"/>
      <c r="H117" s="602"/>
      <c r="I117" s="576"/>
      <c r="J117" s="576"/>
      <c r="K117" s="693"/>
      <c r="L117" s="1153"/>
      <c r="M117" s="1244"/>
      <c r="N117" s="1069"/>
      <c r="O117" s="643"/>
    </row>
    <row r="118" spans="1:15" ht="38.25">
      <c r="A118" s="879" t="s">
        <v>586</v>
      </c>
      <c r="B118" s="780" t="s">
        <v>1334</v>
      </c>
      <c r="C118" s="624"/>
      <c r="D118" s="625"/>
      <c r="E118" s="590"/>
      <c r="F118" s="590"/>
      <c r="G118" s="626"/>
      <c r="H118" s="602"/>
      <c r="I118" s="576"/>
      <c r="J118" s="576"/>
      <c r="K118" s="693"/>
      <c r="L118" s="1153"/>
      <c r="M118" s="1244"/>
      <c r="N118" s="1069"/>
      <c r="O118" s="643"/>
    </row>
    <row r="119" spans="1:15" ht="38.25">
      <c r="A119" s="879" t="s">
        <v>586</v>
      </c>
      <c r="B119" s="780" t="s">
        <v>1335</v>
      </c>
      <c r="C119" s="624"/>
      <c r="D119" s="625"/>
      <c r="E119" s="590"/>
      <c r="F119" s="590"/>
      <c r="G119" s="626"/>
      <c r="H119" s="602"/>
      <c r="I119" s="576"/>
      <c r="J119" s="576"/>
      <c r="K119" s="693"/>
      <c r="L119" s="1153"/>
      <c r="M119" s="1244"/>
      <c r="N119" s="1069"/>
      <c r="O119" s="643"/>
    </row>
    <row r="120" spans="1:15" ht="25.5">
      <c r="A120" s="879" t="s">
        <v>586</v>
      </c>
      <c r="B120" s="780" t="s">
        <v>1150</v>
      </c>
      <c r="C120" s="624"/>
      <c r="D120" s="625"/>
      <c r="E120" s="590"/>
      <c r="F120" s="590"/>
      <c r="G120" s="626"/>
      <c r="H120" s="602"/>
      <c r="I120" s="576"/>
      <c r="J120" s="576"/>
      <c r="K120" s="693"/>
      <c r="L120" s="1153"/>
      <c r="M120" s="1244"/>
      <c r="N120" s="1069"/>
      <c r="O120" s="643"/>
    </row>
    <row r="121" spans="1:15" ht="76.5">
      <c r="A121" s="725"/>
      <c r="B121" s="780" t="s">
        <v>1400</v>
      </c>
      <c r="C121" s="624"/>
      <c r="D121" s="625"/>
      <c r="E121" s="590"/>
      <c r="F121" s="590"/>
      <c r="G121" s="626"/>
      <c r="H121" s="602"/>
      <c r="I121" s="576"/>
      <c r="J121" s="576"/>
      <c r="K121" s="693"/>
      <c r="L121" s="1153"/>
      <c r="M121" s="1244"/>
      <c r="N121" s="1069"/>
      <c r="O121" s="643"/>
    </row>
    <row r="122" spans="1:15" ht="63.75">
      <c r="A122" s="725"/>
      <c r="B122" s="780" t="s">
        <v>1401</v>
      </c>
      <c r="C122" s="624"/>
      <c r="D122" s="625"/>
      <c r="E122" s="590"/>
      <c r="F122" s="590"/>
      <c r="G122" s="626"/>
      <c r="H122" s="602"/>
      <c r="I122" s="576"/>
      <c r="J122" s="576"/>
      <c r="K122" s="693"/>
      <c r="L122" s="1153"/>
      <c r="M122" s="1244"/>
      <c r="N122" s="1069"/>
      <c r="O122" s="643"/>
    </row>
    <row r="123" spans="1:15" ht="16.5" customHeight="1" thickBot="1">
      <c r="A123" s="733"/>
      <c r="B123" s="743" t="s">
        <v>117</v>
      </c>
      <c r="C123" s="635"/>
      <c r="D123" s="636"/>
      <c r="E123" s="637"/>
      <c r="F123" s="637"/>
      <c r="G123" s="637"/>
      <c r="H123" s="608"/>
      <c r="I123" s="638"/>
      <c r="J123" s="638"/>
      <c r="K123" s="638"/>
      <c r="L123" s="1154"/>
      <c r="M123" s="1071"/>
      <c r="N123" s="1072"/>
      <c r="O123" s="643"/>
    </row>
    <row r="124" spans="1:15" s="935" customFormat="1" ht="14.45" customHeight="1" thickBot="1">
      <c r="A124" s="1345" t="s">
        <v>646</v>
      </c>
      <c r="B124" s="1345"/>
      <c r="C124" s="1345"/>
      <c r="D124" s="1345"/>
      <c r="E124" s="1345"/>
      <c r="F124" s="1345"/>
      <c r="G124" s="1345"/>
      <c r="H124" s="1345"/>
      <c r="I124" s="1345"/>
      <c r="J124" s="1345"/>
      <c r="K124" s="1345"/>
      <c r="L124" s="1345"/>
      <c r="M124" s="1345"/>
      <c r="N124" s="1345"/>
      <c r="O124" s="941"/>
    </row>
    <row r="125" spans="1:15" ht="31.15" customHeight="1" thickBot="1">
      <c r="A125" s="1585" t="s">
        <v>1375</v>
      </c>
      <c r="B125" s="664"/>
      <c r="C125" s="665"/>
      <c r="D125" s="1103" t="s">
        <v>617</v>
      </c>
      <c r="E125" s="1250"/>
      <c r="F125" s="1250"/>
      <c r="G125" s="1251"/>
      <c r="H125" s="1115" t="s">
        <v>618</v>
      </c>
      <c r="I125" s="1116"/>
      <c r="J125" s="1116"/>
      <c r="K125" s="1117"/>
      <c r="L125" s="1249"/>
      <c r="M125" s="1059"/>
      <c r="N125" s="1060"/>
      <c r="O125" s="643"/>
    </row>
    <row r="126" spans="1:15" ht="96.75" customHeight="1" thickBot="1">
      <c r="A126" s="1586"/>
      <c r="B126" s="667" t="s">
        <v>614</v>
      </c>
      <c r="C126" s="679" t="s">
        <v>642</v>
      </c>
      <c r="D126" s="708" t="s">
        <v>641</v>
      </c>
      <c r="E126" s="709" t="s">
        <v>639</v>
      </c>
      <c r="F126" s="709" t="s">
        <v>17</v>
      </c>
      <c r="G126" s="710" t="s">
        <v>18</v>
      </c>
      <c r="H126" s="705" t="s">
        <v>641</v>
      </c>
      <c r="I126" s="706" t="s">
        <v>639</v>
      </c>
      <c r="J126" s="706" t="s">
        <v>17</v>
      </c>
      <c r="K126" s="707" t="s">
        <v>18</v>
      </c>
      <c r="L126" s="1061" t="s">
        <v>619</v>
      </c>
      <c r="M126" s="1062"/>
      <c r="N126" s="1063"/>
      <c r="O126" s="643"/>
    </row>
    <row r="127" spans="1:15" s="685" customFormat="1" ht="24" customHeight="1" thickBot="1">
      <c r="A127" s="1082" t="s">
        <v>1080</v>
      </c>
      <c r="B127" s="1305"/>
      <c r="C127" s="1083"/>
      <c r="D127" s="1083"/>
      <c r="E127" s="1083"/>
      <c r="F127" s="1083"/>
      <c r="G127" s="1083"/>
      <c r="H127" s="1083"/>
      <c r="I127" s="1083"/>
      <c r="J127" s="1083"/>
      <c r="K127" s="1083"/>
      <c r="L127" s="1083"/>
      <c r="M127" s="1083"/>
      <c r="N127" s="1084"/>
      <c r="O127" s="684"/>
    </row>
    <row r="128" spans="1:15" ht="16.5" thickBot="1">
      <c r="A128" s="1079" t="s">
        <v>589</v>
      </c>
      <c r="B128" s="1252"/>
      <c r="C128" s="1080"/>
      <c r="D128" s="1080"/>
      <c r="E128" s="1080"/>
      <c r="F128" s="1080"/>
      <c r="G128" s="1080"/>
      <c r="H128" s="1080"/>
      <c r="I128" s="1080"/>
      <c r="J128" s="1080"/>
      <c r="K128" s="1080"/>
      <c r="L128" s="1080"/>
      <c r="M128" s="1080"/>
      <c r="N128" s="1081"/>
      <c r="O128" s="643"/>
    </row>
    <row r="129" spans="1:15" ht="95.25" customHeight="1">
      <c r="A129" s="877" t="s">
        <v>586</v>
      </c>
      <c r="B129" s="783" t="s">
        <v>1402</v>
      </c>
      <c r="C129" s="618"/>
      <c r="D129" s="619"/>
      <c r="E129" s="620"/>
      <c r="F129" s="620"/>
      <c r="G129" s="621"/>
      <c r="H129" s="622"/>
      <c r="I129" s="623"/>
      <c r="J129" s="623"/>
      <c r="K129" s="699"/>
      <c r="L129" s="1499"/>
      <c r="M129" s="1500"/>
      <c r="N129" s="1501"/>
      <c r="O129" s="643"/>
    </row>
    <row r="130" spans="1:15" ht="51">
      <c r="A130" s="879"/>
      <c r="B130" s="784" t="s">
        <v>1403</v>
      </c>
      <c r="C130" s="618"/>
      <c r="D130" s="619"/>
      <c r="E130" s="620"/>
      <c r="F130" s="620"/>
      <c r="G130" s="621"/>
      <c r="H130" s="622"/>
      <c r="I130" s="623"/>
      <c r="J130" s="623"/>
      <c r="K130" s="699"/>
      <c r="L130" s="1502"/>
      <c r="M130" s="1587"/>
      <c r="N130" s="1504"/>
      <c r="O130" s="643"/>
    </row>
    <row r="131" spans="1:15" ht="63.75">
      <c r="A131" s="879"/>
      <c r="B131" s="784" t="s">
        <v>1277</v>
      </c>
      <c r="C131" s="618"/>
      <c r="D131" s="619"/>
      <c r="E131" s="620"/>
      <c r="F131" s="620"/>
      <c r="G131" s="621"/>
      <c r="H131" s="622"/>
      <c r="I131" s="623"/>
      <c r="J131" s="623"/>
      <c r="K131" s="699"/>
      <c r="L131" s="1502"/>
      <c r="M131" s="1587"/>
      <c r="N131" s="1504"/>
      <c r="O131" s="643"/>
    </row>
    <row r="132" spans="1:15" ht="51">
      <c r="A132" s="879"/>
      <c r="B132" s="784" t="s">
        <v>1336</v>
      </c>
      <c r="C132" s="618"/>
      <c r="D132" s="619"/>
      <c r="E132" s="620"/>
      <c r="F132" s="620"/>
      <c r="G132" s="621"/>
      <c r="H132" s="622"/>
      <c r="I132" s="623"/>
      <c r="J132" s="623"/>
      <c r="K132" s="699"/>
      <c r="L132" s="1502"/>
      <c r="M132" s="1587"/>
      <c r="N132" s="1504"/>
      <c r="O132" s="643"/>
    </row>
    <row r="133" spans="1:15" s="935" customFormat="1" ht="14.45" customHeight="1" thickBot="1">
      <c r="A133" s="733"/>
      <c r="B133" s="743" t="s">
        <v>117</v>
      </c>
      <c r="C133" s="635"/>
      <c r="D133" s="636"/>
      <c r="E133" s="637"/>
      <c r="F133" s="637"/>
      <c r="G133" s="637"/>
      <c r="H133" s="608"/>
      <c r="I133" s="638"/>
      <c r="J133" s="638"/>
      <c r="K133" s="638"/>
      <c r="L133" s="1505"/>
      <c r="M133" s="1506"/>
      <c r="N133" s="1507"/>
      <c r="O133" s="941"/>
    </row>
    <row r="134" spans="1:15" s="685" customFormat="1" ht="24" customHeight="1" thickBot="1">
      <c r="A134" s="1082" t="s">
        <v>1244</v>
      </c>
      <c r="B134" s="1305"/>
      <c r="C134" s="1083"/>
      <c r="D134" s="1083"/>
      <c r="E134" s="1083"/>
      <c r="F134" s="1083"/>
      <c r="G134" s="1083"/>
      <c r="H134" s="1083"/>
      <c r="I134" s="1083"/>
      <c r="J134" s="1083"/>
      <c r="K134" s="1083"/>
      <c r="L134" s="1083"/>
      <c r="M134" s="1083"/>
      <c r="N134" s="1084"/>
    </row>
    <row r="135" spans="1:15" ht="16.5" thickBot="1">
      <c r="A135" s="1079" t="s">
        <v>589</v>
      </c>
      <c r="B135" s="1252"/>
      <c r="C135" s="1080"/>
      <c r="D135" s="1080"/>
      <c r="E135" s="1080"/>
      <c r="F135" s="1080"/>
      <c r="G135" s="1080"/>
      <c r="H135" s="1080"/>
      <c r="I135" s="1080"/>
      <c r="J135" s="1080"/>
      <c r="K135" s="1080"/>
      <c r="L135" s="1080"/>
      <c r="M135" s="1080"/>
      <c r="N135" s="1081"/>
      <c r="O135" s="643"/>
    </row>
    <row r="136" spans="1:15" ht="51.75" thickBot="1">
      <c r="A136" s="1010" t="s">
        <v>586</v>
      </c>
      <c r="B136" s="1011" t="s">
        <v>1404</v>
      </c>
      <c r="C136" s="1025"/>
      <c r="D136" s="953"/>
      <c r="E136" s="954"/>
      <c r="F136" s="954"/>
      <c r="G136" s="955"/>
      <c r="H136" s="956"/>
      <c r="I136" s="957"/>
      <c r="J136" s="957"/>
      <c r="K136" s="958"/>
      <c r="L136" s="1418"/>
      <c r="M136" s="1394"/>
      <c r="N136" s="1395"/>
      <c r="O136" s="643"/>
    </row>
    <row r="137" spans="1:15" s="935" customFormat="1" ht="14.45" customHeight="1" thickBot="1">
      <c r="A137" s="1345" t="s">
        <v>646</v>
      </c>
      <c r="B137" s="1345"/>
      <c r="C137" s="1345"/>
      <c r="D137" s="1345"/>
      <c r="E137" s="1345"/>
      <c r="F137" s="1345"/>
      <c r="G137" s="1345"/>
      <c r="H137" s="1345"/>
      <c r="I137" s="1345"/>
      <c r="J137" s="1345"/>
      <c r="K137" s="1345"/>
      <c r="L137" s="1345"/>
      <c r="M137" s="1345"/>
      <c r="N137" s="1345"/>
      <c r="O137" s="941"/>
    </row>
    <row r="138" spans="1:15" ht="31.15" customHeight="1" thickBot="1">
      <c r="A138" s="1585" t="s">
        <v>1375</v>
      </c>
      <c r="B138" s="664"/>
      <c r="C138" s="665"/>
      <c r="D138" s="1103" t="s">
        <v>617</v>
      </c>
      <c r="E138" s="1250"/>
      <c r="F138" s="1250"/>
      <c r="G138" s="1251"/>
      <c r="H138" s="1115" t="s">
        <v>618</v>
      </c>
      <c r="I138" s="1116"/>
      <c r="J138" s="1116"/>
      <c r="K138" s="1117"/>
      <c r="L138" s="1249"/>
      <c r="M138" s="1059"/>
      <c r="N138" s="1060"/>
      <c r="O138" s="643"/>
    </row>
    <row r="139" spans="1:15" ht="96.75" customHeight="1" thickBot="1">
      <c r="A139" s="1586"/>
      <c r="B139" s="667" t="s">
        <v>614</v>
      </c>
      <c r="C139" s="679" t="s">
        <v>642</v>
      </c>
      <c r="D139" s="708" t="s">
        <v>641</v>
      </c>
      <c r="E139" s="709" t="s">
        <v>639</v>
      </c>
      <c r="F139" s="709" t="s">
        <v>17</v>
      </c>
      <c r="G139" s="710" t="s">
        <v>18</v>
      </c>
      <c r="H139" s="705" t="s">
        <v>641</v>
      </c>
      <c r="I139" s="706" t="s">
        <v>639</v>
      </c>
      <c r="J139" s="706" t="s">
        <v>17</v>
      </c>
      <c r="K139" s="707" t="s">
        <v>18</v>
      </c>
      <c r="L139" s="1061" t="s">
        <v>619</v>
      </c>
      <c r="M139" s="1062"/>
      <c r="N139" s="1063"/>
      <c r="O139" s="643"/>
    </row>
    <row r="140" spans="1:15" ht="89.25">
      <c r="A140" s="879" t="s">
        <v>586</v>
      </c>
      <c r="B140" s="780" t="s">
        <v>1405</v>
      </c>
      <c r="C140" s="899"/>
      <c r="D140" s="625"/>
      <c r="E140" s="590"/>
      <c r="F140" s="590"/>
      <c r="G140" s="626"/>
      <c r="H140" s="602"/>
      <c r="I140" s="576"/>
      <c r="J140" s="576"/>
      <c r="K140" s="693"/>
      <c r="L140" s="1152"/>
      <c r="M140" s="1065"/>
      <c r="N140" s="1066"/>
      <c r="O140" s="643"/>
    </row>
    <row r="141" spans="1:15" ht="51">
      <c r="A141" s="879" t="s">
        <v>586</v>
      </c>
      <c r="B141" s="780" t="s">
        <v>1289</v>
      </c>
      <c r="C141" s="624"/>
      <c r="D141" s="625"/>
      <c r="E141" s="590"/>
      <c r="F141" s="590"/>
      <c r="G141" s="626"/>
      <c r="H141" s="602"/>
      <c r="I141" s="576"/>
      <c r="J141" s="576"/>
      <c r="K141" s="693"/>
      <c r="L141" s="1153"/>
      <c r="M141" s="1244"/>
      <c r="N141" s="1069"/>
      <c r="O141" s="643"/>
    </row>
    <row r="142" spans="1:15" ht="63.75">
      <c r="A142" s="879" t="s">
        <v>586</v>
      </c>
      <c r="B142" s="780" t="s">
        <v>1406</v>
      </c>
      <c r="C142" s="624"/>
      <c r="D142" s="625"/>
      <c r="E142" s="590"/>
      <c r="F142" s="590"/>
      <c r="G142" s="626"/>
      <c r="H142" s="602"/>
      <c r="I142" s="576"/>
      <c r="J142" s="576"/>
      <c r="K142" s="693"/>
      <c r="L142" s="1153"/>
      <c r="M142" s="1244"/>
      <c r="N142" s="1069"/>
      <c r="O142" s="643"/>
    </row>
    <row r="143" spans="1:15" ht="51">
      <c r="A143" s="879" t="s">
        <v>586</v>
      </c>
      <c r="B143" s="780" t="s">
        <v>1337</v>
      </c>
      <c r="C143" s="624"/>
      <c r="D143" s="625"/>
      <c r="E143" s="590"/>
      <c r="F143" s="590"/>
      <c r="G143" s="626"/>
      <c r="H143" s="602"/>
      <c r="I143" s="576"/>
      <c r="J143" s="576"/>
      <c r="K143" s="693"/>
      <c r="L143" s="1153"/>
      <c r="M143" s="1244"/>
      <c r="N143" s="1069"/>
      <c r="O143" s="643"/>
    </row>
    <row r="144" spans="1:15" ht="63.75">
      <c r="A144" s="879"/>
      <c r="B144" s="780" t="s">
        <v>1338</v>
      </c>
      <c r="C144" s="624"/>
      <c r="D144" s="625"/>
      <c r="E144" s="590"/>
      <c r="F144" s="590"/>
      <c r="G144" s="626"/>
      <c r="H144" s="602"/>
      <c r="I144" s="576"/>
      <c r="J144" s="576"/>
      <c r="K144" s="693"/>
      <c r="L144" s="1153"/>
      <c r="M144" s="1244"/>
      <c r="N144" s="1069"/>
      <c r="O144" s="643"/>
    </row>
    <row r="145" spans="1:15" ht="15.75" thickBot="1">
      <c r="A145" s="733"/>
      <c r="B145" s="743" t="s">
        <v>117</v>
      </c>
      <c r="C145" s="635"/>
      <c r="D145" s="636"/>
      <c r="E145" s="637"/>
      <c r="F145" s="637"/>
      <c r="G145" s="637"/>
      <c r="H145" s="608"/>
      <c r="I145" s="638"/>
      <c r="J145" s="638"/>
      <c r="K145" s="638"/>
      <c r="L145" s="1154"/>
      <c r="M145" s="1071"/>
      <c r="N145" s="1072"/>
      <c r="O145" s="643"/>
    </row>
    <row r="146" spans="1:15" s="685" customFormat="1" ht="24" customHeight="1" thickBot="1">
      <c r="A146" s="1396" t="s">
        <v>1290</v>
      </c>
      <c r="B146" s="1305"/>
      <c r="C146" s="1083"/>
      <c r="D146" s="1083"/>
      <c r="E146" s="1083"/>
      <c r="F146" s="1083"/>
      <c r="G146" s="1083"/>
      <c r="H146" s="1083"/>
      <c r="I146" s="1083"/>
      <c r="J146" s="1083"/>
      <c r="K146" s="1083"/>
      <c r="L146" s="1083"/>
      <c r="M146" s="1083"/>
      <c r="N146" s="1084"/>
      <c r="O146" s="684"/>
    </row>
    <row r="147" spans="1:15" ht="16.5" thickBot="1">
      <c r="A147" s="1079" t="s">
        <v>589</v>
      </c>
      <c r="B147" s="1252"/>
      <c r="C147" s="1080"/>
      <c r="D147" s="1080"/>
      <c r="E147" s="1080"/>
      <c r="F147" s="1080"/>
      <c r="G147" s="1080"/>
      <c r="H147" s="1080"/>
      <c r="I147" s="1080"/>
      <c r="J147" s="1080"/>
      <c r="K147" s="1080"/>
      <c r="L147" s="1080"/>
      <c r="M147" s="1080"/>
      <c r="N147" s="1081"/>
      <c r="O147" s="643"/>
    </row>
    <row r="148" spans="1:15" ht="39" thickBot="1">
      <c r="A148" s="1010" t="s">
        <v>586</v>
      </c>
      <c r="B148" s="1011" t="s">
        <v>1339</v>
      </c>
      <c r="C148" s="952"/>
      <c r="D148" s="953"/>
      <c r="E148" s="954"/>
      <c r="F148" s="954"/>
      <c r="G148" s="955"/>
      <c r="H148" s="956"/>
      <c r="I148" s="957"/>
      <c r="J148" s="957"/>
      <c r="K148" s="958"/>
      <c r="L148" s="1508"/>
      <c r="M148" s="1509"/>
      <c r="N148" s="1510"/>
      <c r="O148" s="643"/>
    </row>
    <row r="149" spans="1:15" s="935" customFormat="1" ht="14.45" customHeight="1" thickBot="1">
      <c r="A149" s="1345" t="s">
        <v>646</v>
      </c>
      <c r="B149" s="1345"/>
      <c r="C149" s="1345"/>
      <c r="D149" s="1345"/>
      <c r="E149" s="1345"/>
      <c r="F149" s="1345"/>
      <c r="G149" s="1345"/>
      <c r="H149" s="1345"/>
      <c r="I149" s="1345"/>
      <c r="J149" s="1345"/>
      <c r="K149" s="1345"/>
      <c r="L149" s="1345"/>
      <c r="M149" s="1345"/>
      <c r="N149" s="1345"/>
      <c r="O149" s="941"/>
    </row>
    <row r="150" spans="1:15" ht="31.15" customHeight="1" thickBot="1">
      <c r="A150" s="1634" t="s">
        <v>1412</v>
      </c>
      <c r="B150" s="664"/>
      <c r="C150" s="665"/>
      <c r="D150" s="1103" t="s">
        <v>617</v>
      </c>
      <c r="E150" s="1250"/>
      <c r="F150" s="1250"/>
      <c r="G150" s="1251"/>
      <c r="H150" s="1115" t="s">
        <v>618</v>
      </c>
      <c r="I150" s="1116"/>
      <c r="J150" s="1116"/>
      <c r="K150" s="1117"/>
      <c r="L150" s="1249"/>
      <c r="M150" s="1059"/>
      <c r="N150" s="1060"/>
      <c r="O150" s="643"/>
    </row>
    <row r="151" spans="1:15" ht="86.65" customHeight="1" thickBot="1">
      <c r="A151" s="1635"/>
      <c r="B151" s="667" t="s">
        <v>614</v>
      </c>
      <c r="C151" s="679" t="s">
        <v>642</v>
      </c>
      <c r="D151" s="708" t="s">
        <v>641</v>
      </c>
      <c r="E151" s="709" t="s">
        <v>639</v>
      </c>
      <c r="F151" s="709" t="s">
        <v>17</v>
      </c>
      <c r="G151" s="710" t="s">
        <v>18</v>
      </c>
      <c r="H151" s="705" t="s">
        <v>641</v>
      </c>
      <c r="I151" s="706" t="s">
        <v>639</v>
      </c>
      <c r="J151" s="706" t="s">
        <v>17</v>
      </c>
      <c r="K151" s="707" t="s">
        <v>18</v>
      </c>
      <c r="L151" s="1061" t="s">
        <v>619</v>
      </c>
      <c r="M151" s="1062"/>
      <c r="N151" s="1063"/>
      <c r="O151" s="643"/>
    </row>
    <row r="152" spans="1:15" ht="63.75">
      <c r="A152" s="879" t="s">
        <v>586</v>
      </c>
      <c r="B152" s="780" t="s">
        <v>1407</v>
      </c>
      <c r="C152" s="618"/>
      <c r="D152" s="619"/>
      <c r="E152" s="620"/>
      <c r="F152" s="620"/>
      <c r="G152" s="621"/>
      <c r="H152" s="622"/>
      <c r="I152" s="623"/>
      <c r="J152" s="623"/>
      <c r="K152" s="699"/>
      <c r="L152" s="1499"/>
      <c r="M152" s="1500"/>
      <c r="N152" s="1501"/>
      <c r="O152" s="643"/>
    </row>
    <row r="153" spans="1:15" ht="102">
      <c r="A153" s="879"/>
      <c r="B153" s="780" t="s">
        <v>1390</v>
      </c>
      <c r="C153" s="618"/>
      <c r="D153" s="619"/>
      <c r="E153" s="620"/>
      <c r="F153" s="620"/>
      <c r="G153" s="621"/>
      <c r="H153" s="622"/>
      <c r="I153" s="623"/>
      <c r="J153" s="623"/>
      <c r="K153" s="699"/>
      <c r="L153" s="1502"/>
      <c r="M153" s="1503"/>
      <c r="N153" s="1504"/>
      <c r="O153" s="643"/>
    </row>
    <row r="154" spans="1:15" ht="14.65" customHeight="1" thickBot="1">
      <c r="A154" s="733"/>
      <c r="B154" s="743" t="s">
        <v>117</v>
      </c>
      <c r="C154" s="635"/>
      <c r="D154" s="636"/>
      <c r="E154" s="637"/>
      <c r="F154" s="637"/>
      <c r="G154" s="637"/>
      <c r="H154" s="608"/>
      <c r="I154" s="638"/>
      <c r="J154" s="638"/>
      <c r="K154" s="638"/>
      <c r="L154" s="1505"/>
      <c r="M154" s="1506"/>
      <c r="N154" s="1507"/>
      <c r="O154" s="643"/>
    </row>
    <row r="155" spans="1:15" s="685" customFormat="1" ht="19.149999999999999" customHeight="1" thickBot="1">
      <c r="A155" s="1396" t="s">
        <v>1340</v>
      </c>
      <c r="B155" s="1305"/>
      <c r="C155" s="1083"/>
      <c r="D155" s="1083"/>
      <c r="E155" s="1083"/>
      <c r="F155" s="1083"/>
      <c r="G155" s="1083"/>
      <c r="H155" s="1083"/>
      <c r="I155" s="1083"/>
      <c r="J155" s="1083"/>
      <c r="K155" s="1083"/>
      <c r="L155" s="1083"/>
      <c r="M155" s="1083"/>
      <c r="N155" s="1084"/>
      <c r="O155" s="684"/>
    </row>
    <row r="156" spans="1:15" ht="16.5" thickBot="1">
      <c r="A156" s="1413" t="s">
        <v>589</v>
      </c>
      <c r="B156" s="1252"/>
      <c r="C156" s="1080"/>
      <c r="D156" s="1080"/>
      <c r="E156" s="1080"/>
      <c r="F156" s="1080"/>
      <c r="G156" s="1080"/>
      <c r="H156" s="1080"/>
      <c r="I156" s="1080"/>
      <c r="J156" s="1080"/>
      <c r="K156" s="1080"/>
      <c r="L156" s="1080"/>
      <c r="M156" s="1080"/>
      <c r="N156" s="1081"/>
      <c r="O156" s="643"/>
    </row>
    <row r="157" spans="1:15" ht="63.75">
      <c r="A157" s="877" t="s">
        <v>586</v>
      </c>
      <c r="B157" s="781" t="s">
        <v>1408</v>
      </c>
      <c r="C157" s="632"/>
      <c r="D157" s="633"/>
      <c r="E157" s="634"/>
      <c r="F157" s="634"/>
      <c r="G157" s="627"/>
      <c r="H157" s="600"/>
      <c r="I157" s="628"/>
      <c r="J157" s="628"/>
      <c r="K157" s="700"/>
      <c r="L157" s="1625"/>
      <c r="M157" s="1626"/>
      <c r="N157" s="1627"/>
      <c r="O157" s="643"/>
    </row>
    <row r="158" spans="1:15" ht="63.75">
      <c r="A158" s="879" t="s">
        <v>586</v>
      </c>
      <c r="B158" s="780" t="s">
        <v>1364</v>
      </c>
      <c r="C158" s="618"/>
      <c r="D158" s="619"/>
      <c r="E158" s="620"/>
      <c r="F158" s="620"/>
      <c r="G158" s="621"/>
      <c r="H158" s="622"/>
      <c r="I158" s="623"/>
      <c r="J158" s="623"/>
      <c r="K158" s="699"/>
      <c r="L158" s="1628"/>
      <c r="M158" s="1629"/>
      <c r="N158" s="1630"/>
      <c r="O158" s="643"/>
    </row>
    <row r="159" spans="1:15" ht="24">
      <c r="A159" s="879" t="s">
        <v>586</v>
      </c>
      <c r="B159" s="1026" t="s">
        <v>1143</v>
      </c>
      <c r="C159" s="618"/>
      <c r="D159" s="619"/>
      <c r="E159" s="620"/>
      <c r="F159" s="620"/>
      <c r="G159" s="621"/>
      <c r="H159" s="622"/>
      <c r="I159" s="623"/>
      <c r="J159" s="623"/>
      <c r="K159" s="699"/>
      <c r="L159" s="1628"/>
      <c r="M159" s="1629"/>
      <c r="N159" s="1630"/>
      <c r="O159" s="643"/>
    </row>
    <row r="160" spans="1:15" ht="25.5">
      <c r="A160" s="879"/>
      <c r="B160" s="780" t="s">
        <v>908</v>
      </c>
      <c r="C160" s="618"/>
      <c r="D160" s="619"/>
      <c r="E160" s="620"/>
      <c r="F160" s="620"/>
      <c r="G160" s="621"/>
      <c r="H160" s="622"/>
      <c r="I160" s="623"/>
      <c r="J160" s="623"/>
      <c r="K160" s="699"/>
      <c r="L160" s="1628"/>
      <c r="M160" s="1629"/>
      <c r="N160" s="1630"/>
      <c r="O160" s="643"/>
    </row>
    <row r="161" spans="1:15" ht="25.5">
      <c r="A161" s="879"/>
      <c r="B161" s="780" t="s">
        <v>909</v>
      </c>
      <c r="C161" s="618"/>
      <c r="D161" s="619"/>
      <c r="E161" s="620"/>
      <c r="F161" s="620"/>
      <c r="G161" s="621"/>
      <c r="H161" s="622"/>
      <c r="I161" s="623"/>
      <c r="J161" s="623"/>
      <c r="K161" s="699"/>
      <c r="L161" s="1628"/>
      <c r="M161" s="1629"/>
      <c r="N161" s="1630"/>
      <c r="O161" s="643"/>
    </row>
    <row r="162" spans="1:15" ht="25.5">
      <c r="A162" s="879"/>
      <c r="B162" s="780" t="s">
        <v>1249</v>
      </c>
      <c r="C162" s="618"/>
      <c r="D162" s="619"/>
      <c r="E162" s="620"/>
      <c r="F162" s="620"/>
      <c r="G162" s="621"/>
      <c r="H162" s="622"/>
      <c r="I162" s="623"/>
      <c r="J162" s="623"/>
      <c r="K162" s="699"/>
      <c r="L162" s="1628"/>
      <c r="M162" s="1629"/>
      <c r="N162" s="1630"/>
      <c r="O162" s="643"/>
    </row>
    <row r="163" spans="1:15" ht="16.5" customHeight="1">
      <c r="A163" s="879"/>
      <c r="B163" s="780" t="s">
        <v>911</v>
      </c>
      <c r="C163" s="618"/>
      <c r="D163" s="619"/>
      <c r="E163" s="620"/>
      <c r="F163" s="620"/>
      <c r="G163" s="621"/>
      <c r="H163" s="622"/>
      <c r="I163" s="623"/>
      <c r="J163" s="623"/>
      <c r="K163" s="699"/>
      <c r="L163" s="1628"/>
      <c r="M163" s="1629"/>
      <c r="N163" s="1630"/>
      <c r="O163" s="643"/>
    </row>
    <row r="164" spans="1:15" ht="16.149999999999999" customHeight="1" thickBot="1">
      <c r="A164" s="890"/>
      <c r="B164" s="743" t="s">
        <v>117</v>
      </c>
      <c r="C164" s="990"/>
      <c r="D164" s="991"/>
      <c r="E164" s="992"/>
      <c r="F164" s="992"/>
      <c r="G164" s="993"/>
      <c r="H164" s="994"/>
      <c r="I164" s="995"/>
      <c r="J164" s="995"/>
      <c r="K164" s="1020"/>
      <c r="L164" s="1631"/>
      <c r="M164" s="1632"/>
      <c r="N164" s="1633"/>
      <c r="O164" s="643"/>
    </row>
    <row r="165" spans="1:15" s="935" customFormat="1" ht="17.45" customHeight="1" thickBot="1">
      <c r="A165" s="1346" t="s">
        <v>646</v>
      </c>
      <c r="B165" s="1346"/>
      <c r="C165" s="1346"/>
      <c r="D165" s="1346"/>
      <c r="E165" s="1346"/>
      <c r="F165" s="1346"/>
      <c r="G165" s="1346"/>
      <c r="H165" s="1346"/>
      <c r="I165" s="1346"/>
      <c r="J165" s="1346"/>
      <c r="K165" s="1346"/>
      <c r="L165" s="1346"/>
      <c r="M165" s="1346"/>
      <c r="N165" s="1346"/>
      <c r="O165" s="941"/>
    </row>
    <row r="166" spans="1:15" s="689" customFormat="1" ht="24" customHeight="1" thickBot="1">
      <c r="A166" s="690"/>
      <c r="B166" s="1087" t="s">
        <v>1358</v>
      </c>
      <c r="C166" s="1308"/>
      <c r="D166" s="1308"/>
      <c r="E166" s="1308"/>
      <c r="F166" s="1308"/>
      <c r="G166" s="1308"/>
      <c r="H166" s="1308"/>
      <c r="I166" s="1308"/>
      <c r="J166" s="1308"/>
      <c r="K166" s="1308"/>
      <c r="L166" s="1308"/>
      <c r="M166" s="1308"/>
      <c r="N166" s="1309"/>
      <c r="O166" s="690"/>
    </row>
    <row r="167" spans="1:15" s="267" customFormat="1" ht="28.15" customHeight="1">
      <c r="A167" s="639"/>
      <c r="B167" s="1085" t="s">
        <v>592</v>
      </c>
      <c r="C167" s="1086"/>
      <c r="D167" s="1488" t="str">
        <f>IF(D6="","",D6)</f>
        <v/>
      </c>
      <c r="E167" s="1488"/>
      <c r="F167" s="1488"/>
      <c r="G167" s="1488"/>
      <c r="H167" s="1488"/>
      <c r="I167" s="1488"/>
      <c r="J167" s="1488"/>
      <c r="K167" s="1488"/>
      <c r="L167" s="1488"/>
      <c r="M167" s="1488"/>
      <c r="N167" s="1489"/>
      <c r="O167" s="641"/>
    </row>
    <row r="168" spans="1:15" s="267" customFormat="1" ht="27.75" customHeight="1">
      <c r="A168" s="639"/>
      <c r="B168" s="682" t="s">
        <v>624</v>
      </c>
      <c r="C168" s="680" t="s">
        <v>647</v>
      </c>
      <c r="D168" s="1073" t="str">
        <f>IF(D12="","",D12)</f>
        <v/>
      </c>
      <c r="E168" s="1073"/>
      <c r="F168" s="1074" t="s">
        <v>649</v>
      </c>
      <c r="G168" s="1075"/>
      <c r="H168" s="1076" t="str">
        <f>IF(I12="","",I12)</f>
        <v/>
      </c>
      <c r="I168" s="1077"/>
      <c r="J168" s="644"/>
      <c r="K168" s="644"/>
      <c r="L168" s="644"/>
      <c r="M168" s="644"/>
      <c r="N168" s="651"/>
      <c r="O168" s="641"/>
    </row>
    <row r="169" spans="1:15" s="267" customFormat="1" ht="21.6" customHeight="1">
      <c r="A169" s="639"/>
      <c r="B169" s="647"/>
      <c r="C169" s="712" t="s">
        <v>648</v>
      </c>
      <c r="D169" s="1073" t="str">
        <f>IF(D13="","",D13)</f>
        <v/>
      </c>
      <c r="E169" s="1073"/>
      <c r="F169" s="1107" t="s">
        <v>615</v>
      </c>
      <c r="G169" s="1108"/>
      <c r="H169" s="1073" t="str">
        <f>IF(I13="","",I13)</f>
        <v/>
      </c>
      <c r="I169" s="1073"/>
      <c r="J169" s="711"/>
      <c r="K169" s="711"/>
      <c r="L169" s="711"/>
      <c r="M169" s="711"/>
      <c r="N169" s="651"/>
      <c r="O169" s="641"/>
    </row>
    <row r="170" spans="1:15" s="267" customFormat="1" ht="22.15" customHeight="1">
      <c r="A170" s="639"/>
      <c r="B170" s="1093" t="s">
        <v>606</v>
      </c>
      <c r="C170" s="1094"/>
      <c r="D170" s="1094"/>
      <c r="E170" s="1094"/>
      <c r="F170" s="1094"/>
      <c r="G170" s="1094"/>
      <c r="H170" s="1094"/>
      <c r="I170" s="1094"/>
      <c r="J170" s="1094"/>
      <c r="K170" s="1094"/>
      <c r="L170" s="1094"/>
      <c r="M170" s="1094"/>
      <c r="N170" s="1095"/>
      <c r="O170" s="641"/>
    </row>
    <row r="171" spans="1:15" s="267" customFormat="1" ht="54.75" customHeight="1">
      <c r="A171" s="639"/>
      <c r="B171" s="654" t="s">
        <v>50</v>
      </c>
      <c r="C171" s="1545" t="s">
        <v>1341</v>
      </c>
      <c r="D171" s="1546"/>
      <c r="E171" s="1546"/>
      <c r="F171" s="1546"/>
      <c r="G171" s="1546"/>
      <c r="H171" s="1546"/>
      <c r="I171" s="1546"/>
      <c r="J171" s="1546"/>
      <c r="K171" s="1546"/>
      <c r="L171" s="1546"/>
      <c r="M171" s="1546"/>
      <c r="N171" s="1547"/>
      <c r="O171" s="641"/>
    </row>
    <row r="172" spans="1:15" s="267" customFormat="1" ht="56.45" customHeight="1">
      <c r="A172" s="639"/>
      <c r="B172" s="675" t="s">
        <v>51</v>
      </c>
      <c r="C172" s="1336" t="s">
        <v>1342</v>
      </c>
      <c r="D172" s="1337"/>
      <c r="E172" s="1337"/>
      <c r="F172" s="1337"/>
      <c r="G172" s="1337"/>
      <c r="H172" s="1337"/>
      <c r="I172" s="1337"/>
      <c r="J172" s="1337"/>
      <c r="K172" s="1337"/>
      <c r="L172" s="1337"/>
      <c r="M172" s="1337"/>
      <c r="N172" s="1338"/>
      <c r="O172" s="641"/>
    </row>
    <row r="173" spans="1:15" s="267" customFormat="1" ht="98.65" customHeight="1" thickBot="1">
      <c r="A173" s="639"/>
      <c r="B173" s="713" t="s">
        <v>52</v>
      </c>
      <c r="C173" s="1388" t="s">
        <v>1343</v>
      </c>
      <c r="D173" s="1389"/>
      <c r="E173" s="1389"/>
      <c r="F173" s="1389"/>
      <c r="G173" s="1389"/>
      <c r="H173" s="1389"/>
      <c r="I173" s="1389"/>
      <c r="J173" s="1389"/>
      <c r="K173" s="1389"/>
      <c r="L173" s="1389"/>
      <c r="M173" s="1389"/>
      <c r="N173" s="1390"/>
      <c r="O173" s="641"/>
    </row>
    <row r="174" spans="1:15" s="641" customFormat="1" ht="4.1500000000000004" customHeight="1" thickBot="1">
      <c r="A174" s="639"/>
      <c r="B174" s="650"/>
      <c r="C174" s="650"/>
      <c r="D174" s="655"/>
      <c r="E174" s="655"/>
      <c r="F174" s="656"/>
      <c r="G174" s="656"/>
      <c r="H174" s="640"/>
      <c r="I174" s="640"/>
      <c r="J174" s="657"/>
      <c r="K174" s="657"/>
      <c r="L174" s="657"/>
      <c r="M174" s="657"/>
      <c r="N174" s="644"/>
    </row>
    <row r="175" spans="1:15" s="267" customFormat="1" ht="42.6" customHeight="1">
      <c r="A175" s="639"/>
      <c r="B175" s="1091" t="s">
        <v>623</v>
      </c>
      <c r="C175" s="1092"/>
      <c r="D175" s="1096"/>
      <c r="E175" s="1097"/>
      <c r="F175" s="648"/>
      <c r="G175" s="1078" t="s">
        <v>598</v>
      </c>
      <c r="H175" s="1078"/>
      <c r="I175" s="1078"/>
      <c r="J175" s="1078"/>
      <c r="K175" s="1078"/>
      <c r="L175" s="674" t="str">
        <f>IF(C41="","",C41)</f>
        <v/>
      </c>
      <c r="M175" s="717"/>
      <c r="N175" s="666"/>
      <c r="O175" s="641"/>
    </row>
    <row r="176" spans="1:15" s="267" customFormat="1" ht="9" customHeight="1" thickBot="1">
      <c r="A176" s="639"/>
      <c r="B176" s="647"/>
      <c r="C176" s="650"/>
      <c r="D176" s="714"/>
      <c r="E176" s="714"/>
      <c r="F176" s="715"/>
      <c r="G176" s="716"/>
      <c r="H176" s="716"/>
      <c r="I176" s="716"/>
      <c r="J176" s="716"/>
      <c r="K176" s="716"/>
      <c r="L176" s="716"/>
      <c r="M176" s="716"/>
      <c r="N176" s="649"/>
      <c r="O176" s="641"/>
    </row>
    <row r="177" spans="1:15" s="267" customFormat="1" ht="34.5" customHeight="1">
      <c r="A177" s="639"/>
      <c r="B177" s="1168" t="s">
        <v>607</v>
      </c>
      <c r="C177" s="1169"/>
      <c r="D177" s="1176" t="s">
        <v>602</v>
      </c>
      <c r="E177" s="1176"/>
      <c r="F177" s="1178" t="s">
        <v>599</v>
      </c>
      <c r="G177" s="1178"/>
      <c r="H177" s="678"/>
      <c r="I177" s="678"/>
      <c r="J177" s="678"/>
      <c r="K177" s="678"/>
      <c r="L177" s="678"/>
      <c r="M177" s="678"/>
      <c r="N177" s="830" t="str">
        <f>IF(H179="","VIDE",IF(H180="","VIDE",IF(H179="Erreur","Erreur",IF(H180="Erreur saisie","Erreur saisie","OK"))))</f>
        <v>VIDE</v>
      </c>
      <c r="O177" s="641"/>
    </row>
    <row r="178" spans="1:15" s="267" customFormat="1" ht="24.75" customHeight="1">
      <c r="A178" s="639"/>
      <c r="B178" s="1171" t="s">
        <v>610</v>
      </c>
      <c r="C178" s="1172"/>
      <c r="D178" s="1170"/>
      <c r="E178" s="1170"/>
      <c r="F178" s="1170"/>
      <c r="G178" s="1170"/>
      <c r="H178" s="1048" t="s">
        <v>608</v>
      </c>
      <c r="I178" s="1049"/>
      <c r="J178" s="1028" t="s">
        <v>611</v>
      </c>
      <c r="K178" s="1028"/>
      <c r="L178" s="1031" t="s">
        <v>609</v>
      </c>
      <c r="M178" s="1031"/>
      <c r="N178" s="1032"/>
      <c r="O178" s="641"/>
    </row>
    <row r="179" spans="1:15" s="267" customFormat="1" ht="24.75" customHeight="1">
      <c r="A179" s="639"/>
      <c r="B179" s="1173" t="s">
        <v>600</v>
      </c>
      <c r="C179" s="1174"/>
      <c r="D179" s="1175"/>
      <c r="E179" s="1175"/>
      <c r="F179" s="1177"/>
      <c r="G179" s="1177"/>
      <c r="H179" s="1327" t="str">
        <f>IF(D179="","",IF(F179="","",IF(F179&gt;D179,"Erreur saisie",(F179/D179))))</f>
        <v/>
      </c>
      <c r="I179" s="1327"/>
      <c r="J179" s="1029">
        <v>1</v>
      </c>
      <c r="K179" s="1030"/>
      <c r="L179" s="1328" t="str">
        <f>IF(N177="OK",IF(AND($H$179=$J$179,$H$180&gt;=$J$180),"Les conditions d'accès à l'échelon 3 sont réunies","Les conditions d'accès à l'échelon 3 ne sont pas réunies"),"")</f>
        <v/>
      </c>
      <c r="M179" s="1329"/>
      <c r="N179" s="1330"/>
    </row>
    <row r="180" spans="1:15" s="267" customFormat="1" ht="24.75" customHeight="1">
      <c r="A180" s="639"/>
      <c r="B180" s="1173" t="s">
        <v>601</v>
      </c>
      <c r="C180" s="1174"/>
      <c r="D180" s="1175"/>
      <c r="E180" s="1175"/>
      <c r="F180" s="1177"/>
      <c r="G180" s="1177"/>
      <c r="H180" s="1327" t="str">
        <f>IF(D180="","",IF(F180="","",IF(F180&gt;D180,"Erreur saisie",(F180/D180))))</f>
        <v/>
      </c>
      <c r="I180" s="1327"/>
      <c r="J180" s="1029">
        <v>0.5</v>
      </c>
      <c r="K180" s="1030"/>
      <c r="L180" s="1331"/>
      <c r="M180" s="1332"/>
      <c r="N180" s="1333"/>
      <c r="O180" s="641"/>
    </row>
    <row r="181" spans="1:15" s="641" customFormat="1" ht="21" customHeight="1">
      <c r="A181" s="639"/>
      <c r="B181" s="1056" t="s">
        <v>612</v>
      </c>
      <c r="C181" s="1057"/>
      <c r="D181" s="1057"/>
      <c r="E181" s="1057"/>
      <c r="F181" s="1057"/>
      <c r="G181" s="1057"/>
      <c r="H181" s="1057"/>
      <c r="I181" s="1057"/>
      <c r="J181" s="1057"/>
      <c r="K181" s="1057"/>
      <c r="L181" s="1057"/>
      <c r="M181" s="1057"/>
      <c r="N181" s="1058"/>
    </row>
    <row r="182" spans="1:15" s="641" customFormat="1" ht="19.149999999999999" customHeight="1" thickBot="1">
      <c r="A182" s="639"/>
      <c r="B182" s="1315" t="str">
        <f>IF((D179+D180)=D178,"","Attention: Le détail du nombre de compétences clés et non-clés ne correspond pas au total du nombre de compétences exercées")</f>
        <v/>
      </c>
      <c r="C182" s="1316"/>
      <c r="D182" s="1316"/>
      <c r="E182" s="1316"/>
      <c r="F182" s="1316"/>
      <c r="G182" s="1316"/>
      <c r="H182" s="1316"/>
      <c r="I182" s="1316"/>
      <c r="J182" s="1316"/>
      <c r="K182" s="1316"/>
      <c r="L182" s="1316"/>
      <c r="M182" s="1316"/>
      <c r="N182" s="1317"/>
    </row>
    <row r="183" spans="1:15" s="267" customFormat="1" ht="30.6" customHeight="1" thickBot="1">
      <c r="A183" s="639"/>
      <c r="B183" s="1035" t="s">
        <v>622</v>
      </c>
      <c r="C183" s="1036"/>
      <c r="D183" s="1036"/>
      <c r="E183" s="1036"/>
      <c r="F183" s="1036"/>
      <c r="G183" s="1036"/>
      <c r="H183" s="1036"/>
      <c r="I183" s="1036"/>
      <c r="J183" s="1036"/>
      <c r="K183" s="676" t="s">
        <v>633</v>
      </c>
      <c r="L183" s="1033" t="s">
        <v>603</v>
      </c>
      <c r="M183" s="1034"/>
      <c r="N183" s="677" t="s">
        <v>620</v>
      </c>
      <c r="O183" s="641"/>
    </row>
    <row r="184" spans="1:15" s="689" customFormat="1" ht="24" customHeight="1" thickBot="1">
      <c r="A184" s="690"/>
      <c r="B184" s="1087" t="s">
        <v>1359</v>
      </c>
      <c r="C184" s="1088"/>
      <c r="D184" s="1089"/>
      <c r="E184" s="1089"/>
      <c r="F184" s="1089"/>
      <c r="G184" s="1089"/>
      <c r="H184" s="1089"/>
      <c r="I184" s="1089"/>
      <c r="J184" s="1089"/>
      <c r="K184" s="1089"/>
      <c r="L184" s="1089"/>
      <c r="M184" s="1089"/>
      <c r="N184" s="1090"/>
      <c r="O184" s="690"/>
    </row>
    <row r="185" spans="1:15" s="267" customFormat="1" ht="18.75" customHeight="1" thickBot="1">
      <c r="B185" s="1053" t="s">
        <v>627</v>
      </c>
      <c r="C185" s="1054"/>
      <c r="D185" s="1054"/>
      <c r="E185" s="1054"/>
      <c r="F185" s="1054"/>
      <c r="G185" s="1054"/>
      <c r="H185" s="1054"/>
      <c r="I185" s="1054"/>
      <c r="J185" s="1054"/>
      <c r="K185" s="1054"/>
      <c r="L185" s="1054"/>
      <c r="M185" s="1054"/>
      <c r="N185" s="1055"/>
      <c r="O185" s="641"/>
    </row>
    <row r="186" spans="1:15" s="267" customFormat="1" ht="78.75" customHeight="1" thickBot="1">
      <c r="A186" s="641"/>
      <c r="B186" s="1050"/>
      <c r="C186" s="1051"/>
      <c r="D186" s="1051"/>
      <c r="E186" s="1051"/>
      <c r="F186" s="1051"/>
      <c r="G186" s="1051"/>
      <c r="H186" s="1051"/>
      <c r="I186" s="1051"/>
      <c r="J186" s="1051"/>
      <c r="K186" s="1051"/>
      <c r="L186" s="1051"/>
      <c r="M186" s="1051"/>
      <c r="N186" s="1052"/>
      <c r="O186" s="641"/>
    </row>
    <row r="187" spans="1:15" s="267" customFormat="1" ht="7.5" customHeight="1">
      <c r="A187" s="643"/>
      <c r="B187" s="669"/>
      <c r="C187" s="670"/>
      <c r="D187" s="670"/>
      <c r="E187" s="670"/>
      <c r="F187" s="670"/>
      <c r="G187" s="670"/>
      <c r="H187" s="670"/>
      <c r="I187" s="670"/>
      <c r="J187" s="670"/>
      <c r="K187" s="670"/>
      <c r="L187" s="670"/>
      <c r="M187" s="670"/>
      <c r="N187" s="671"/>
      <c r="O187" s="641"/>
    </row>
    <row r="188" spans="1:15" s="267" customFormat="1" ht="16.5" customHeight="1" thickBot="1">
      <c r="A188" s="643"/>
      <c r="B188" s="1144" t="s">
        <v>621</v>
      </c>
      <c r="C188" s="1145"/>
      <c r="D188" s="425"/>
      <c r="E188" s="668"/>
      <c r="F188" s="668"/>
      <c r="G188" s="668"/>
      <c r="H188" s="668"/>
      <c r="I188" s="668"/>
      <c r="J188" s="668"/>
      <c r="K188" s="668"/>
      <c r="L188" s="1037" t="s">
        <v>23</v>
      </c>
      <c r="M188" s="1037"/>
      <c r="N188" s="1038"/>
      <c r="O188" s="641"/>
    </row>
    <row r="189" spans="1:15" s="267" customFormat="1" ht="15.75" customHeight="1">
      <c r="A189" s="643"/>
      <c r="B189" s="1039"/>
      <c r="C189" s="1040"/>
      <c r="D189" s="1040"/>
      <c r="E189" s="1040"/>
      <c r="F189" s="1040"/>
      <c r="G189" s="1040"/>
      <c r="H189" s="1040"/>
      <c r="I189" s="1040"/>
      <c r="J189" s="1040"/>
      <c r="K189" s="1040"/>
      <c r="L189" s="1039"/>
      <c r="M189" s="1040"/>
      <c r="N189" s="1041"/>
      <c r="O189" s="641"/>
    </row>
    <row r="190" spans="1:15" s="267" customFormat="1">
      <c r="A190" s="643"/>
      <c r="B190" s="1042"/>
      <c r="C190" s="1043"/>
      <c r="D190" s="1043"/>
      <c r="E190" s="1043"/>
      <c r="F190" s="1043"/>
      <c r="G190" s="1043"/>
      <c r="H190" s="1043"/>
      <c r="I190" s="1043"/>
      <c r="J190" s="1043"/>
      <c r="K190" s="1043"/>
      <c r="L190" s="1042"/>
      <c r="M190" s="1043"/>
      <c r="N190" s="1044"/>
      <c r="O190" s="641"/>
    </row>
    <row r="191" spans="1:15" s="267" customFormat="1">
      <c r="A191" s="643"/>
      <c r="B191" s="1042"/>
      <c r="C191" s="1043"/>
      <c r="D191" s="1043"/>
      <c r="E191" s="1043"/>
      <c r="F191" s="1043"/>
      <c r="G191" s="1043"/>
      <c r="H191" s="1043"/>
      <c r="I191" s="1043"/>
      <c r="J191" s="1043"/>
      <c r="K191" s="1043"/>
      <c r="L191" s="1042"/>
      <c r="M191" s="1043"/>
      <c r="N191" s="1044"/>
      <c r="O191" s="641"/>
    </row>
    <row r="192" spans="1:15" s="267" customFormat="1" ht="15.75" thickBot="1">
      <c r="A192" s="643"/>
      <c r="B192" s="1045"/>
      <c r="C192" s="1046"/>
      <c r="D192" s="1046"/>
      <c r="E192" s="1046"/>
      <c r="F192" s="1046"/>
      <c r="G192" s="1046"/>
      <c r="H192" s="1046"/>
      <c r="I192" s="1046"/>
      <c r="J192" s="1046"/>
      <c r="K192" s="1046"/>
      <c r="L192" s="1045"/>
      <c r="M192" s="1046"/>
      <c r="N192" s="1047"/>
      <c r="O192" s="641"/>
    </row>
    <row r="193" spans="1:15" s="267" customFormat="1" ht="7.5" customHeight="1">
      <c r="A193" s="643"/>
      <c r="B193" s="669"/>
      <c r="C193" s="670"/>
      <c r="D193" s="670"/>
      <c r="E193" s="670"/>
      <c r="F193" s="670"/>
      <c r="G193" s="670"/>
      <c r="H193" s="670"/>
      <c r="I193" s="670"/>
      <c r="J193" s="670"/>
      <c r="K193" s="670"/>
      <c r="L193" s="670"/>
      <c r="M193" s="670"/>
      <c r="N193" s="671"/>
      <c r="O193" s="641"/>
    </row>
    <row r="194" spans="1:15" s="267" customFormat="1" ht="16.5" customHeight="1" thickBot="1">
      <c r="A194" s="643"/>
      <c r="B194" s="1144" t="s">
        <v>604</v>
      </c>
      <c r="C194" s="1145"/>
      <c r="D194" s="425"/>
      <c r="E194" s="668"/>
      <c r="F194" s="668"/>
      <c r="G194" s="668"/>
      <c r="H194" s="668"/>
      <c r="I194" s="668"/>
      <c r="J194" s="668"/>
      <c r="K194" s="668"/>
      <c r="L194" s="1037" t="s">
        <v>24</v>
      </c>
      <c r="M194" s="1037"/>
      <c r="N194" s="1038"/>
      <c r="O194" s="641"/>
    </row>
    <row r="195" spans="1:15" s="267" customFormat="1" ht="15.75" customHeight="1">
      <c r="A195" s="643"/>
      <c r="B195" s="1039"/>
      <c r="C195" s="1040"/>
      <c r="D195" s="1040"/>
      <c r="E195" s="1040"/>
      <c r="F195" s="1040"/>
      <c r="G195" s="1040"/>
      <c r="H195" s="1040"/>
      <c r="I195" s="1040"/>
      <c r="J195" s="1040"/>
      <c r="K195" s="1041"/>
      <c r="L195" s="1040"/>
      <c r="M195" s="1040"/>
      <c r="N195" s="1041"/>
      <c r="O195" s="641"/>
    </row>
    <row r="196" spans="1:15" s="267" customFormat="1">
      <c r="A196" s="643"/>
      <c r="B196" s="1042"/>
      <c r="C196" s="1043"/>
      <c r="D196" s="1043"/>
      <c r="E196" s="1043"/>
      <c r="F196" s="1043"/>
      <c r="G196" s="1043"/>
      <c r="H196" s="1043"/>
      <c r="I196" s="1043"/>
      <c r="J196" s="1043"/>
      <c r="K196" s="1044"/>
      <c r="L196" s="1043"/>
      <c r="M196" s="1043"/>
      <c r="N196" s="1044"/>
      <c r="O196" s="641"/>
    </row>
    <row r="197" spans="1:15" s="267" customFormat="1">
      <c r="A197" s="643"/>
      <c r="B197" s="1042"/>
      <c r="C197" s="1043"/>
      <c r="D197" s="1043"/>
      <c r="E197" s="1043"/>
      <c r="F197" s="1043"/>
      <c r="G197" s="1043"/>
      <c r="H197" s="1043"/>
      <c r="I197" s="1043"/>
      <c r="J197" s="1043"/>
      <c r="K197" s="1044"/>
      <c r="L197" s="1043"/>
      <c r="M197" s="1043"/>
      <c r="N197" s="1044"/>
      <c r="O197" s="641"/>
    </row>
    <row r="198" spans="1:15" s="267" customFormat="1" ht="15.75" thickBot="1">
      <c r="A198" s="643"/>
      <c r="B198" s="1045"/>
      <c r="C198" s="1046"/>
      <c r="D198" s="1046"/>
      <c r="E198" s="1046"/>
      <c r="F198" s="1046"/>
      <c r="G198" s="1046"/>
      <c r="H198" s="1046"/>
      <c r="I198" s="1046"/>
      <c r="J198" s="1046"/>
      <c r="K198" s="1047"/>
      <c r="L198" s="1046"/>
      <c r="M198" s="1046"/>
      <c r="N198" s="1047"/>
      <c r="O198" s="641"/>
    </row>
    <row r="199" spans="1:15" s="267" customFormat="1" ht="49.5" customHeight="1" thickBot="1">
      <c r="A199" s="643"/>
      <c r="B199" s="1133" t="s">
        <v>605</v>
      </c>
      <c r="C199" s="1134"/>
      <c r="D199" s="1134"/>
      <c r="E199" s="1134"/>
      <c r="F199" s="1134"/>
      <c r="G199" s="1134"/>
      <c r="H199" s="1134"/>
      <c r="I199" s="1146" t="s">
        <v>597</v>
      </c>
      <c r="J199" s="1146"/>
      <c r="K199" s="1146"/>
      <c r="L199" s="1147" t="s">
        <v>591</v>
      </c>
      <c r="M199" s="1147"/>
      <c r="N199" s="1148"/>
      <c r="O199" s="641"/>
    </row>
    <row r="200" spans="1:15" s="267" customFormat="1" ht="21" customHeight="1">
      <c r="A200" s="643"/>
      <c r="B200" s="1490"/>
      <c r="C200" s="1491"/>
      <c r="D200" s="1491"/>
      <c r="E200" s="1491"/>
      <c r="F200" s="1491"/>
      <c r="G200" s="1491"/>
      <c r="H200" s="1492"/>
      <c r="I200" s="1490"/>
      <c r="J200" s="1491"/>
      <c r="K200" s="1491"/>
      <c r="L200" s="1490"/>
      <c r="M200" s="1491"/>
      <c r="N200" s="1492"/>
      <c r="O200" s="641"/>
    </row>
    <row r="201" spans="1:15" s="267" customFormat="1" ht="21" customHeight="1">
      <c r="A201" s="643"/>
      <c r="B201" s="1493"/>
      <c r="C201" s="1494"/>
      <c r="D201" s="1494"/>
      <c r="E201" s="1494"/>
      <c r="F201" s="1494"/>
      <c r="G201" s="1494"/>
      <c r="H201" s="1495"/>
      <c r="I201" s="1493"/>
      <c r="J201" s="1494"/>
      <c r="K201" s="1494"/>
      <c r="L201" s="1493"/>
      <c r="M201" s="1494"/>
      <c r="N201" s="1495"/>
      <c r="O201" s="641"/>
    </row>
    <row r="202" spans="1:15" s="267" customFormat="1" ht="21" customHeight="1">
      <c r="A202" s="643"/>
      <c r="B202" s="1493"/>
      <c r="C202" s="1494"/>
      <c r="D202" s="1494"/>
      <c r="E202" s="1494"/>
      <c r="F202" s="1494"/>
      <c r="G202" s="1494"/>
      <c r="H202" s="1495"/>
      <c r="I202" s="1493"/>
      <c r="J202" s="1494"/>
      <c r="K202" s="1494"/>
      <c r="L202" s="1493"/>
      <c r="M202" s="1494"/>
      <c r="N202" s="1495"/>
      <c r="O202" s="641"/>
    </row>
    <row r="203" spans="1:15" s="267" customFormat="1" ht="21" customHeight="1" thickBot="1">
      <c r="A203" s="643"/>
      <c r="B203" s="1496"/>
      <c r="C203" s="1497"/>
      <c r="D203" s="1497"/>
      <c r="E203" s="1497"/>
      <c r="F203" s="1497"/>
      <c r="G203" s="1497"/>
      <c r="H203" s="1498"/>
      <c r="I203" s="1496"/>
      <c r="J203" s="1497"/>
      <c r="K203" s="1497"/>
      <c r="L203" s="1496"/>
      <c r="M203" s="1497"/>
      <c r="N203" s="1498"/>
      <c r="O203" s="641"/>
    </row>
    <row r="204" spans="1:15">
      <c r="A204" s="643"/>
      <c r="B204" s="643"/>
      <c r="C204" s="643"/>
      <c r="D204" s="643"/>
      <c r="E204" s="643"/>
      <c r="F204" s="643"/>
      <c r="G204" s="643"/>
      <c r="H204" s="642"/>
      <c r="I204" s="643"/>
      <c r="J204" s="643"/>
      <c r="K204" s="643"/>
      <c r="L204" s="643"/>
      <c r="M204" s="642"/>
      <c r="N204" s="643"/>
      <c r="O204" s="643"/>
    </row>
  </sheetData>
  <mergeCells count="274">
    <mergeCell ref="L76:N84"/>
    <mergeCell ref="A85:N85"/>
    <mergeCell ref="A99:N99"/>
    <mergeCell ref="A100:A101"/>
    <mergeCell ref="D100:G100"/>
    <mergeCell ref="H100:K100"/>
    <mergeCell ref="L100:N100"/>
    <mergeCell ref="L101:N101"/>
    <mergeCell ref="A112:N112"/>
    <mergeCell ref="A93:N93"/>
    <mergeCell ref="A94:N94"/>
    <mergeCell ref="A109:N109"/>
    <mergeCell ref="A110:N110"/>
    <mergeCell ref="A88:N88"/>
    <mergeCell ref="L89:N92"/>
    <mergeCell ref="A86:A87"/>
    <mergeCell ref="D86:G86"/>
    <mergeCell ref="H86:K86"/>
    <mergeCell ref="L86:N86"/>
    <mergeCell ref="L87:N87"/>
    <mergeCell ref="L95:N98"/>
    <mergeCell ref="L102:N108"/>
    <mergeCell ref="L111:N111"/>
    <mergeCell ref="B1:N2"/>
    <mergeCell ref="B3:N3"/>
    <mergeCell ref="B4:N4"/>
    <mergeCell ref="B5:N5"/>
    <mergeCell ref="B6:C6"/>
    <mergeCell ref="D6:N6"/>
    <mergeCell ref="D9:I9"/>
    <mergeCell ref="J9:L9"/>
    <mergeCell ref="M9:N9"/>
    <mergeCell ref="B8:C8"/>
    <mergeCell ref="D8:N8"/>
    <mergeCell ref="B12:B13"/>
    <mergeCell ref="D10:I10"/>
    <mergeCell ref="J10:L10"/>
    <mergeCell ref="M10:N10"/>
    <mergeCell ref="B7:C7"/>
    <mergeCell ref="D7:N7"/>
    <mergeCell ref="B9:C9"/>
    <mergeCell ref="B10:C10"/>
    <mergeCell ref="D12:F12"/>
    <mergeCell ref="G12:H12"/>
    <mergeCell ref="I12:K12"/>
    <mergeCell ref="L12:N12"/>
    <mergeCell ref="D13:F13"/>
    <mergeCell ref="G13:H13"/>
    <mergeCell ref="I13:K13"/>
    <mergeCell ref="L13:N13"/>
    <mergeCell ref="B11:C11"/>
    <mergeCell ref="D11:F11"/>
    <mergeCell ref="G11:N11"/>
    <mergeCell ref="B18:N18"/>
    <mergeCell ref="C19:D19"/>
    <mergeCell ref="E19:M19"/>
    <mergeCell ref="B20:N20"/>
    <mergeCell ref="B21:C21"/>
    <mergeCell ref="D21:E21"/>
    <mergeCell ref="F21:G21"/>
    <mergeCell ref="H21:L21"/>
    <mergeCell ref="B14:N14"/>
    <mergeCell ref="B15:N15"/>
    <mergeCell ref="B24:C24"/>
    <mergeCell ref="D24:E24"/>
    <mergeCell ref="F24:G24"/>
    <mergeCell ref="H24:L24"/>
    <mergeCell ref="B25:C25"/>
    <mergeCell ref="D25:E25"/>
    <mergeCell ref="F25:G25"/>
    <mergeCell ref="H25:L25"/>
    <mergeCell ref="B22:C22"/>
    <mergeCell ref="D22:E22"/>
    <mergeCell ref="F22:G22"/>
    <mergeCell ref="H22:L22"/>
    <mergeCell ref="B23:C23"/>
    <mergeCell ref="D23:E23"/>
    <mergeCell ref="F23:G23"/>
    <mergeCell ref="H23:L23"/>
    <mergeCell ref="B28:C28"/>
    <mergeCell ref="D28:E28"/>
    <mergeCell ref="F28:G28"/>
    <mergeCell ref="H28:L28"/>
    <mergeCell ref="B29:C29"/>
    <mergeCell ref="D29:E29"/>
    <mergeCell ref="F29:G29"/>
    <mergeCell ref="H29:L29"/>
    <mergeCell ref="B26:C26"/>
    <mergeCell ref="D26:E26"/>
    <mergeCell ref="F26:G26"/>
    <mergeCell ref="H26:L26"/>
    <mergeCell ref="B27:C27"/>
    <mergeCell ref="D27:E27"/>
    <mergeCell ref="F27:G27"/>
    <mergeCell ref="H27:L27"/>
    <mergeCell ref="B32:C32"/>
    <mergeCell ref="D32:E32"/>
    <mergeCell ref="F32:G32"/>
    <mergeCell ref="H32:L32"/>
    <mergeCell ref="B33:C33"/>
    <mergeCell ref="D33:E33"/>
    <mergeCell ref="F33:G33"/>
    <mergeCell ref="H33:L33"/>
    <mergeCell ref="B30:C30"/>
    <mergeCell ref="D30:E30"/>
    <mergeCell ref="F30:G30"/>
    <mergeCell ref="H30:L30"/>
    <mergeCell ref="B31:C31"/>
    <mergeCell ref="D31:E31"/>
    <mergeCell ref="F31:G31"/>
    <mergeCell ref="H31:L31"/>
    <mergeCell ref="B36:C36"/>
    <mergeCell ref="D36:E36"/>
    <mergeCell ref="F36:G36"/>
    <mergeCell ref="H36:L36"/>
    <mergeCell ref="B37:C37"/>
    <mergeCell ref="D37:E37"/>
    <mergeCell ref="F37:G37"/>
    <mergeCell ref="H37:L37"/>
    <mergeCell ref="B34:C34"/>
    <mergeCell ref="D34:E34"/>
    <mergeCell ref="F34:G34"/>
    <mergeCell ref="H34:L34"/>
    <mergeCell ref="B35:C35"/>
    <mergeCell ref="D35:E35"/>
    <mergeCell ref="F35:G35"/>
    <mergeCell ref="H35:L35"/>
    <mergeCell ref="B40:C40"/>
    <mergeCell ref="D40:E40"/>
    <mergeCell ref="F40:G40"/>
    <mergeCell ref="H40:L40"/>
    <mergeCell ref="B38:C38"/>
    <mergeCell ref="D38:E38"/>
    <mergeCell ref="F38:G38"/>
    <mergeCell ref="H38:L38"/>
    <mergeCell ref="B39:C39"/>
    <mergeCell ref="D39:E39"/>
    <mergeCell ref="F39:G39"/>
    <mergeCell ref="H39:L39"/>
    <mergeCell ref="B47:E47"/>
    <mergeCell ref="G47:L47"/>
    <mergeCell ref="M47:N47"/>
    <mergeCell ref="B50:J50"/>
    <mergeCell ref="B52:N52"/>
    <mergeCell ref="B53:N53"/>
    <mergeCell ref="B41:I41"/>
    <mergeCell ref="J41:K41"/>
    <mergeCell ref="B43:N43"/>
    <mergeCell ref="B45:E45"/>
    <mergeCell ref="G45:K45"/>
    <mergeCell ref="M45:N45"/>
    <mergeCell ref="B54:N54"/>
    <mergeCell ref="B55:H55"/>
    <mergeCell ref="I55:N55"/>
    <mergeCell ref="B56:H56"/>
    <mergeCell ref="I56:N56"/>
    <mergeCell ref="A57:A58"/>
    <mergeCell ref="D57:G57"/>
    <mergeCell ref="H57:K57"/>
    <mergeCell ref="L57:N57"/>
    <mergeCell ref="L58:N58"/>
    <mergeCell ref="A59:N59"/>
    <mergeCell ref="A60:N60"/>
    <mergeCell ref="L61:N68"/>
    <mergeCell ref="A69:N69"/>
    <mergeCell ref="A73:N73"/>
    <mergeCell ref="A74:A75"/>
    <mergeCell ref="D74:G74"/>
    <mergeCell ref="H74:K74"/>
    <mergeCell ref="L74:N74"/>
    <mergeCell ref="L75:N75"/>
    <mergeCell ref="L70:N72"/>
    <mergeCell ref="A128:N128"/>
    <mergeCell ref="L129:N133"/>
    <mergeCell ref="A113:A114"/>
    <mergeCell ref="D113:G113"/>
    <mergeCell ref="H113:K113"/>
    <mergeCell ref="L113:N113"/>
    <mergeCell ref="L114:N114"/>
    <mergeCell ref="A127:N127"/>
    <mergeCell ref="A124:N124"/>
    <mergeCell ref="A125:A126"/>
    <mergeCell ref="D125:G125"/>
    <mergeCell ref="H125:K125"/>
    <mergeCell ref="L125:N125"/>
    <mergeCell ref="L126:N126"/>
    <mergeCell ref="L115:N123"/>
    <mergeCell ref="A155:N155"/>
    <mergeCell ref="A156:N156"/>
    <mergeCell ref="L157:N164"/>
    <mergeCell ref="A165:N165"/>
    <mergeCell ref="A134:N134"/>
    <mergeCell ref="A135:N135"/>
    <mergeCell ref="A146:N146"/>
    <mergeCell ref="A147:N147"/>
    <mergeCell ref="A137:N137"/>
    <mergeCell ref="A138:A139"/>
    <mergeCell ref="D138:G138"/>
    <mergeCell ref="H138:K138"/>
    <mergeCell ref="L138:N138"/>
    <mergeCell ref="L139:N139"/>
    <mergeCell ref="A149:N149"/>
    <mergeCell ref="A150:A151"/>
    <mergeCell ref="D150:G150"/>
    <mergeCell ref="H150:K150"/>
    <mergeCell ref="L150:N150"/>
    <mergeCell ref="L151:N151"/>
    <mergeCell ref="L136:N136"/>
    <mergeCell ref="L140:N145"/>
    <mergeCell ref="L148:N148"/>
    <mergeCell ref="L152:N154"/>
    <mergeCell ref="D169:E169"/>
    <mergeCell ref="F169:G169"/>
    <mergeCell ref="H169:I169"/>
    <mergeCell ref="B170:N170"/>
    <mergeCell ref="C171:N171"/>
    <mergeCell ref="C172:N172"/>
    <mergeCell ref="B166:N166"/>
    <mergeCell ref="B167:C167"/>
    <mergeCell ref="D167:N167"/>
    <mergeCell ref="D168:E168"/>
    <mergeCell ref="F168:G168"/>
    <mergeCell ref="H168:I168"/>
    <mergeCell ref="B178:C178"/>
    <mergeCell ref="D178:E178"/>
    <mergeCell ref="F178:G178"/>
    <mergeCell ref="H178:I178"/>
    <mergeCell ref="J178:K178"/>
    <mergeCell ref="L178:N178"/>
    <mergeCell ref="C173:N173"/>
    <mergeCell ref="B175:C175"/>
    <mergeCell ref="D175:E175"/>
    <mergeCell ref="G175:K175"/>
    <mergeCell ref="B177:C177"/>
    <mergeCell ref="D177:E177"/>
    <mergeCell ref="F177:G177"/>
    <mergeCell ref="B182:N182"/>
    <mergeCell ref="B183:J183"/>
    <mergeCell ref="L183:M183"/>
    <mergeCell ref="B184:N184"/>
    <mergeCell ref="B179:C179"/>
    <mergeCell ref="D179:E179"/>
    <mergeCell ref="F179:G179"/>
    <mergeCell ref="H179:I179"/>
    <mergeCell ref="J179:K179"/>
    <mergeCell ref="L179:N180"/>
    <mergeCell ref="B180:C180"/>
    <mergeCell ref="D180:E180"/>
    <mergeCell ref="F180:G180"/>
    <mergeCell ref="H180:I180"/>
    <mergeCell ref="B200:H203"/>
    <mergeCell ref="I200:K203"/>
    <mergeCell ref="L200:N203"/>
    <mergeCell ref="L16:N16"/>
    <mergeCell ref="L17:N17"/>
    <mergeCell ref="B16:D16"/>
    <mergeCell ref="B17:D17"/>
    <mergeCell ref="E16:K16"/>
    <mergeCell ref="E17:K17"/>
    <mergeCell ref="B194:C194"/>
    <mergeCell ref="L194:N194"/>
    <mergeCell ref="B195:K198"/>
    <mergeCell ref="L195:N198"/>
    <mergeCell ref="B199:H199"/>
    <mergeCell ref="I199:K199"/>
    <mergeCell ref="L199:N199"/>
    <mergeCell ref="B185:N185"/>
    <mergeCell ref="B186:N186"/>
    <mergeCell ref="B188:C188"/>
    <mergeCell ref="L188:N188"/>
    <mergeCell ref="B189:K192"/>
    <mergeCell ref="L189:N192"/>
    <mergeCell ref="J180:K180"/>
    <mergeCell ref="B181:N181"/>
  </mergeCells>
  <conditionalFormatting sqref="H179:I179">
    <cfRule type="cellIs" dxfId="3" priority="3" operator="lessThan">
      <formula>1</formula>
    </cfRule>
    <cfRule type="cellIs" dxfId="2" priority="4" operator="equal">
      <formula>1</formula>
    </cfRule>
  </conditionalFormatting>
  <conditionalFormatting sqref="H180:I180">
    <cfRule type="cellIs" dxfId="1" priority="1" operator="lessThan">
      <formula>0.5</formula>
    </cfRule>
    <cfRule type="cellIs" dxfId="0" priority="2" operator="between">
      <formula>0.5</formula>
      <formula>1</formula>
    </cfRule>
  </conditionalFormatting>
  <printOptions verticalCentered="1"/>
  <pageMargins left="0.70866141732283472" right="0.70866141732283472" top="0.31496062992125984" bottom="0.31496062992125984" header="0.31496062992125984" footer="0.19685039370078741"/>
  <pageSetup paperSize="9" scale="95" fitToHeight="0" orientation="landscape" r:id="rId1"/>
  <headerFooter>
    <oddFooter>&amp;R&amp;P/&amp;N</oddFooter>
  </headerFooter>
  <rowBreaks count="6" manualBreakCount="6">
    <brk id="19" max="16383" man="1"/>
    <brk id="56" max="16383" man="1"/>
    <brk id="85" max="16383" man="1"/>
    <brk id="112" max="16383" man="1"/>
    <brk id="149" max="16383" man="1"/>
    <brk id="165"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7"/>
  <sheetViews>
    <sheetView topLeftCell="A34" zoomScaleNormal="100" workbookViewId="0">
      <selection activeCell="F136" sqref="F136:F138"/>
    </sheetView>
  </sheetViews>
  <sheetFormatPr baseColWidth="10" defaultColWidth="11.42578125" defaultRowHeight="15"/>
  <cols>
    <col min="1" max="1" width="3" customWidth="1"/>
    <col min="2" max="2" width="36.7109375" customWidth="1"/>
    <col min="3" max="3" width="29.42578125" style="36" customWidth="1"/>
    <col min="4" max="4" width="29.42578125" customWidth="1"/>
    <col min="5" max="5" width="25.5703125" style="36" customWidth="1"/>
    <col min="6" max="6" width="33.7109375" customWidth="1"/>
    <col min="7" max="7" width="25.5703125" style="36" customWidth="1"/>
    <col min="8" max="8" width="24.7109375" customWidth="1"/>
    <col min="9" max="9" width="36.5703125" customWidth="1"/>
  </cols>
  <sheetData>
    <row r="1" spans="1:9" ht="15" customHeight="1">
      <c r="A1" s="1731" t="s">
        <v>278</v>
      </c>
      <c r="B1" s="1731"/>
      <c r="C1" s="1731"/>
      <c r="D1" s="1731"/>
      <c r="E1" s="1731"/>
      <c r="F1" s="1731"/>
      <c r="G1" s="1731"/>
    </row>
    <row r="2" spans="1:9" ht="33.75" customHeight="1">
      <c r="A2" s="1731"/>
      <c r="B2" s="1731"/>
      <c r="C2" s="1731"/>
      <c r="D2" s="1731"/>
      <c r="E2" s="1731"/>
      <c r="F2" s="1731"/>
      <c r="G2" s="1731"/>
    </row>
    <row r="3" spans="1:9" ht="18" customHeight="1">
      <c r="A3" s="22"/>
      <c r="C3" s="22"/>
      <c r="D3" s="22"/>
    </row>
    <row r="4" spans="1:9" ht="18.75" customHeight="1">
      <c r="A4" s="1733" t="s">
        <v>61</v>
      </c>
      <c r="B4" s="1733"/>
      <c r="C4" s="1733"/>
      <c r="D4" s="1733"/>
      <c r="E4" s="1733"/>
      <c r="F4" s="1733"/>
      <c r="G4" s="1733"/>
    </row>
    <row r="5" spans="1:9" ht="18.75" customHeight="1">
      <c r="A5" s="1735" t="s">
        <v>62</v>
      </c>
      <c r="B5" s="1735"/>
      <c r="C5" s="1735"/>
      <c r="D5" s="1735"/>
      <c r="E5" s="1735"/>
    </row>
    <row r="6" spans="1:9" ht="8.25" customHeight="1"/>
    <row r="7" spans="1:9" ht="14.65" customHeight="1">
      <c r="A7" s="1734" t="s">
        <v>0</v>
      </c>
      <c r="B7" s="1733"/>
      <c r="C7" s="1733"/>
      <c r="D7" s="1733"/>
      <c r="E7" s="1733"/>
    </row>
    <row r="8" spans="1:9" ht="17.649999999999999" customHeight="1">
      <c r="A8" s="1732" t="s">
        <v>1</v>
      </c>
      <c r="B8" s="1732"/>
      <c r="C8" s="1732"/>
      <c r="D8" s="87"/>
      <c r="E8" s="38"/>
      <c r="F8" s="19"/>
      <c r="G8" s="38"/>
      <c r="H8" s="19"/>
      <c r="I8" s="19"/>
    </row>
    <row r="9" spans="1:9" ht="17.649999999999999" customHeight="1">
      <c r="A9" s="1732" t="s">
        <v>2</v>
      </c>
      <c r="B9" s="1732"/>
      <c r="C9" s="1732"/>
      <c r="D9" s="87"/>
      <c r="E9" s="38"/>
      <c r="F9" s="19"/>
      <c r="G9" s="38"/>
      <c r="H9" s="19"/>
      <c r="I9" s="19"/>
    </row>
    <row r="10" spans="1:9" ht="18" customHeight="1">
      <c r="A10" s="1649" t="s">
        <v>3</v>
      </c>
      <c r="B10" s="1649"/>
      <c r="C10" s="1649"/>
      <c r="D10" s="87"/>
      <c r="E10" s="85"/>
      <c r="F10" s="19"/>
      <c r="G10" s="38"/>
      <c r="H10" s="19"/>
      <c r="I10" s="19"/>
    </row>
    <row r="11" spans="1:9" ht="18" customHeight="1">
      <c r="A11" s="1649" t="s">
        <v>4</v>
      </c>
      <c r="B11" s="1649"/>
      <c r="C11" s="1649"/>
      <c r="D11" s="87"/>
      <c r="E11" s="85"/>
      <c r="F11" s="19"/>
      <c r="G11" s="38"/>
      <c r="H11" s="19"/>
      <c r="I11" s="19"/>
    </row>
    <row r="12" spans="1:9" ht="19.5" customHeight="1">
      <c r="A12" s="1651" t="s">
        <v>223</v>
      </c>
      <c r="B12" s="1651"/>
      <c r="C12" s="1651"/>
      <c r="D12" s="411" t="s">
        <v>5</v>
      </c>
      <c r="E12" s="411" t="s">
        <v>6</v>
      </c>
      <c r="F12" s="19"/>
      <c r="G12" s="38"/>
      <c r="H12" s="19"/>
      <c r="I12" s="19"/>
    </row>
    <row r="13" spans="1:9">
      <c r="A13" s="1650" t="s">
        <v>3</v>
      </c>
      <c r="B13" s="1650"/>
      <c r="C13" s="1650"/>
      <c r="D13" s="412" t="s">
        <v>30</v>
      </c>
      <c r="E13" s="413" t="s">
        <v>30</v>
      </c>
      <c r="F13" s="19"/>
      <c r="G13" s="38"/>
      <c r="H13" s="19"/>
      <c r="I13" s="19"/>
    </row>
    <row r="14" spans="1:9" ht="18" customHeight="1">
      <c r="A14" s="1672" t="s">
        <v>7</v>
      </c>
      <c r="B14" s="1672"/>
      <c r="C14" s="1672"/>
      <c r="D14" s="1672"/>
      <c r="E14" s="87"/>
      <c r="F14" s="19"/>
      <c r="G14" s="38"/>
      <c r="H14" s="19"/>
      <c r="I14" s="19"/>
    </row>
    <row r="15" spans="1:9" ht="30.75" customHeight="1">
      <c r="A15" s="1685" t="s">
        <v>46</v>
      </c>
      <c r="B15" s="1685"/>
      <c r="C15" s="1685"/>
      <c r="D15" s="1685"/>
      <c r="E15" s="87"/>
      <c r="F15" s="19"/>
      <c r="G15" s="38"/>
      <c r="H15" s="19"/>
      <c r="I15" s="19"/>
    </row>
    <row r="16" spans="1:9" ht="17.649999999999999" customHeight="1" thickBot="1">
      <c r="A16" s="1671"/>
      <c r="B16" s="1671"/>
      <c r="C16" s="1671"/>
      <c r="D16" s="1671"/>
      <c r="E16" s="1671"/>
      <c r="F16" s="19"/>
      <c r="G16" s="38"/>
      <c r="H16" s="19"/>
      <c r="I16" s="19"/>
    </row>
    <row r="17" spans="1:9" ht="19.5" customHeight="1" thickTop="1" thickBot="1">
      <c r="A17" s="56"/>
      <c r="B17" s="1673" t="s">
        <v>8</v>
      </c>
      <c r="C17" s="1674"/>
      <c r="D17" s="1674"/>
      <c r="E17" s="1674"/>
      <c r="F17" s="1674"/>
      <c r="G17" s="1675"/>
      <c r="H17" s="19"/>
      <c r="I17" s="19"/>
    </row>
    <row r="18" spans="1:9" ht="33" customHeight="1" thickTop="1">
      <c r="A18" s="19"/>
      <c r="B18" s="1677" t="s">
        <v>279</v>
      </c>
      <c r="C18" s="1678"/>
      <c r="D18" s="1679" t="s">
        <v>280</v>
      </c>
      <c r="E18" s="1678"/>
      <c r="F18" s="1679" t="s">
        <v>281</v>
      </c>
      <c r="G18" s="1684"/>
      <c r="H18" s="21"/>
      <c r="I18" s="19"/>
    </row>
    <row r="19" spans="1:9" ht="33" customHeight="1" thickBot="1">
      <c r="A19" s="90"/>
      <c r="B19" s="1681" t="s">
        <v>226</v>
      </c>
      <c r="C19" s="1682"/>
      <c r="D19" s="1682"/>
      <c r="E19" s="1682"/>
      <c r="F19" s="1682"/>
      <c r="G19" s="1683"/>
      <c r="H19" s="21"/>
      <c r="I19" s="19"/>
    </row>
    <row r="20" spans="1:9" ht="15" customHeight="1" thickTop="1">
      <c r="A20" s="56"/>
      <c r="B20" s="56"/>
      <c r="C20" s="25"/>
      <c r="D20" s="56"/>
      <c r="E20" s="25"/>
      <c r="F20" s="19"/>
      <c r="G20" s="38"/>
      <c r="H20" s="19"/>
      <c r="I20" s="19"/>
    </row>
    <row r="21" spans="1:9" ht="15" customHeight="1">
      <c r="A21" s="1680" t="s">
        <v>9</v>
      </c>
      <c r="B21" s="1680"/>
      <c r="C21" s="1680"/>
      <c r="D21" s="56"/>
      <c r="E21" s="25"/>
      <c r="F21" s="19"/>
      <c r="G21" s="38"/>
      <c r="H21" s="19"/>
      <c r="I21" s="19"/>
    </row>
    <row r="22" spans="1:9">
      <c r="A22" s="1680"/>
      <c r="B22" s="1680"/>
      <c r="C22" s="1680"/>
      <c r="D22" s="24"/>
      <c r="E22" s="26"/>
      <c r="F22" s="24"/>
      <c r="G22" s="26"/>
      <c r="H22" s="19"/>
      <c r="I22" s="19"/>
    </row>
    <row r="23" spans="1:9" ht="51" customHeight="1">
      <c r="A23" s="24"/>
      <c r="B23" s="1676" t="s">
        <v>75</v>
      </c>
      <c r="C23" s="1676"/>
      <c r="D23" s="1676"/>
      <c r="E23" s="1676"/>
      <c r="F23" s="1676"/>
      <c r="G23" s="1676"/>
      <c r="H23" s="19"/>
      <c r="I23" s="19"/>
    </row>
    <row r="24" spans="1:9" ht="7.5" customHeight="1">
      <c r="A24" s="24"/>
      <c r="B24" s="24"/>
      <c r="C24" s="26"/>
      <c r="D24" s="19"/>
      <c r="E24" s="27"/>
      <c r="F24" s="19"/>
      <c r="G24" s="38"/>
      <c r="H24" s="19"/>
      <c r="I24" s="19"/>
    </row>
    <row r="25" spans="1:9" s="304" customFormat="1" ht="37.5" customHeight="1">
      <c r="A25" s="384"/>
      <c r="B25" s="393" t="s">
        <v>282</v>
      </c>
      <c r="C25" s="394"/>
      <c r="D25" s="321" t="s">
        <v>283</v>
      </c>
      <c r="E25" s="394"/>
      <c r="F25" s="321" t="s">
        <v>284</v>
      </c>
      <c r="G25" s="395"/>
      <c r="H25" s="384"/>
      <c r="I25" s="384"/>
    </row>
    <row r="26" spans="1:9" ht="15" customHeight="1">
      <c r="A26" s="19"/>
      <c r="B26" s="386" t="s">
        <v>10</v>
      </c>
      <c r="C26" s="11"/>
      <c r="D26" s="387" t="s">
        <v>10</v>
      </c>
      <c r="E26" s="11"/>
      <c r="F26" s="387" t="s">
        <v>10</v>
      </c>
      <c r="G26" s="388"/>
      <c r="H26" s="396"/>
      <c r="I26" s="19"/>
    </row>
    <row r="27" spans="1:9" ht="15" customHeight="1">
      <c r="A27" s="19"/>
      <c r="B27" s="389" t="s">
        <v>11</v>
      </c>
      <c r="C27" s="390"/>
      <c r="D27" s="391" t="s">
        <v>11</v>
      </c>
      <c r="E27" s="390"/>
      <c r="F27" s="391" t="s">
        <v>11</v>
      </c>
      <c r="G27" s="392"/>
      <c r="H27" s="397"/>
      <c r="I27" s="19"/>
    </row>
    <row r="28" spans="1:9" s="15" customFormat="1" ht="55.15" customHeight="1">
      <c r="A28" s="362"/>
      <c r="B28" s="398" t="s">
        <v>285</v>
      </c>
      <c r="C28" s="399"/>
      <c r="D28" s="321" t="s">
        <v>291</v>
      </c>
      <c r="E28" s="399"/>
      <c r="F28" s="321" t="s">
        <v>286</v>
      </c>
      <c r="G28" s="400"/>
      <c r="H28" s="401"/>
      <c r="I28" s="362"/>
    </row>
    <row r="29" spans="1:9" ht="14.25" customHeight="1">
      <c r="A29" s="19"/>
      <c r="B29" s="386" t="s">
        <v>10</v>
      </c>
      <c r="C29" s="402"/>
      <c r="D29" s="387" t="s">
        <v>10</v>
      </c>
      <c r="E29" s="402"/>
      <c r="F29" s="387" t="s">
        <v>10</v>
      </c>
      <c r="G29" s="388"/>
      <c r="H29" s="397"/>
      <c r="I29" s="19"/>
    </row>
    <row r="30" spans="1:9" ht="14.25" customHeight="1">
      <c r="A30" s="19"/>
      <c r="B30" s="389" t="s">
        <v>11</v>
      </c>
      <c r="C30" s="402"/>
      <c r="D30" s="391" t="s">
        <v>11</v>
      </c>
      <c r="E30" s="402"/>
      <c r="F30" s="391" t="s">
        <v>11</v>
      </c>
      <c r="G30" s="392"/>
      <c r="H30" s="397"/>
      <c r="I30" s="19"/>
    </row>
    <row r="31" spans="1:9" s="15" customFormat="1" ht="42" customHeight="1">
      <c r="A31" s="362"/>
      <c r="B31" s="398" t="s">
        <v>287</v>
      </c>
      <c r="C31" s="403"/>
      <c r="D31" s="321" t="s">
        <v>353</v>
      </c>
      <c r="E31" s="404"/>
      <c r="F31" s="321" t="s">
        <v>288</v>
      </c>
      <c r="G31" s="400"/>
      <c r="H31" s="401"/>
      <c r="I31" s="362"/>
    </row>
    <row r="32" spans="1:9" ht="14.25" customHeight="1">
      <c r="A32" s="19"/>
      <c r="B32" s="386" t="s">
        <v>10</v>
      </c>
      <c r="C32" s="11"/>
      <c r="D32" s="387" t="s">
        <v>10</v>
      </c>
      <c r="E32" s="11"/>
      <c r="F32" s="387" t="s">
        <v>10</v>
      </c>
      <c r="G32" s="388"/>
      <c r="H32" s="397"/>
      <c r="I32" s="19"/>
    </row>
    <row r="33" spans="1:9" ht="14.25" customHeight="1">
      <c r="A33" s="19"/>
      <c r="B33" s="389" t="s">
        <v>11</v>
      </c>
      <c r="C33" s="390"/>
      <c r="D33" s="391" t="s">
        <v>11</v>
      </c>
      <c r="E33" s="390"/>
      <c r="F33" s="391" t="s">
        <v>11</v>
      </c>
      <c r="G33" s="392"/>
      <c r="H33" s="397"/>
      <c r="I33" s="19"/>
    </row>
    <row r="34" spans="1:9" s="15" customFormat="1" ht="64.5" customHeight="1">
      <c r="A34" s="362"/>
      <c r="B34" s="398" t="s">
        <v>348</v>
      </c>
      <c r="C34" s="399"/>
      <c r="D34" s="321" t="s">
        <v>289</v>
      </c>
      <c r="E34" s="399"/>
      <c r="F34" s="321" t="s">
        <v>290</v>
      </c>
      <c r="G34" s="400"/>
      <c r="H34" s="405"/>
      <c r="I34" s="362"/>
    </row>
    <row r="35" spans="1:9" ht="14.25" customHeight="1">
      <c r="A35" s="19"/>
      <c r="B35" s="386" t="s">
        <v>10</v>
      </c>
      <c r="C35" s="402"/>
      <c r="D35" s="387" t="s">
        <v>10</v>
      </c>
      <c r="E35" s="402"/>
      <c r="F35" s="387" t="s">
        <v>10</v>
      </c>
      <c r="G35" s="388"/>
      <c r="H35" s="396"/>
      <c r="I35" s="19"/>
    </row>
    <row r="36" spans="1:9" ht="14.25" customHeight="1">
      <c r="A36" s="19"/>
      <c r="B36" s="389" t="s">
        <v>11</v>
      </c>
      <c r="C36" s="390"/>
      <c r="D36" s="391" t="s">
        <v>11</v>
      </c>
      <c r="E36" s="390"/>
      <c r="F36" s="391" t="s">
        <v>11</v>
      </c>
      <c r="G36" s="392"/>
      <c r="H36" s="396"/>
      <c r="I36" s="19"/>
    </row>
    <row r="37" spans="1:9" s="15" customFormat="1" ht="64.5" customHeight="1">
      <c r="A37" s="362"/>
      <c r="B37" s="398" t="s">
        <v>226</v>
      </c>
      <c r="C37" s="399"/>
      <c r="D37" s="321" t="s">
        <v>354</v>
      </c>
      <c r="E37" s="399"/>
      <c r="F37" s="321" t="s">
        <v>226</v>
      </c>
      <c r="G37" s="400"/>
      <c r="H37" s="406"/>
      <c r="I37" s="362"/>
    </row>
    <row r="38" spans="1:9" ht="14.25" customHeight="1">
      <c r="A38" s="19"/>
      <c r="B38" s="386" t="s">
        <v>10</v>
      </c>
      <c r="C38" s="402"/>
      <c r="D38" s="387" t="s">
        <v>10</v>
      </c>
      <c r="E38" s="402"/>
      <c r="F38" s="387" t="s">
        <v>10</v>
      </c>
      <c r="G38" s="388"/>
      <c r="H38" s="396"/>
      <c r="I38" s="19"/>
    </row>
    <row r="39" spans="1:9" ht="14.25" customHeight="1">
      <c r="A39" s="19"/>
      <c r="B39" s="389" t="s">
        <v>11</v>
      </c>
      <c r="C39" s="390"/>
      <c r="D39" s="391" t="s">
        <v>11</v>
      </c>
      <c r="E39" s="390"/>
      <c r="F39" s="391" t="s">
        <v>11</v>
      </c>
      <c r="G39" s="392"/>
      <c r="H39" s="396"/>
      <c r="I39" s="19"/>
    </row>
    <row r="40" spans="1:9" ht="30.75" customHeight="1" thickBot="1">
      <c r="A40" s="24"/>
      <c r="B40" s="40" t="s">
        <v>12</v>
      </c>
      <c r="C40" s="41">
        <f>C27+E27+G27+C30+E30+G30+C33+E33+G33+C36+E36+G36+C39+E39+G39</f>
        <v>0</v>
      </c>
      <c r="D40" s="42" t="s">
        <v>13</v>
      </c>
      <c r="E40" s="54"/>
      <c r="F40" s="43"/>
      <c r="G40" s="369"/>
      <c r="H40" s="38"/>
      <c r="I40" s="19"/>
    </row>
    <row r="41" spans="1:9" ht="15.75" thickTop="1">
      <c r="A41" s="24"/>
      <c r="B41" s="24"/>
      <c r="C41" s="26"/>
      <c r="D41" s="19"/>
      <c r="E41" s="27"/>
      <c r="F41" s="19"/>
      <c r="G41" s="38"/>
      <c r="H41" s="19"/>
      <c r="I41" s="19"/>
    </row>
    <row r="42" spans="1:9" ht="30.75" customHeight="1">
      <c r="A42" s="61"/>
      <c r="B42" s="1671" t="s">
        <v>235</v>
      </c>
      <c r="C42" s="1671"/>
      <c r="D42" s="1671"/>
      <c r="E42" s="1671"/>
      <c r="F42" s="1671"/>
      <c r="G42" s="1671"/>
    </row>
    <row r="43" spans="1:9" ht="6.75" customHeight="1"/>
    <row r="44" spans="1:9" ht="56.25" customHeight="1">
      <c r="A44" s="19"/>
      <c r="B44" s="1686" t="s">
        <v>31</v>
      </c>
      <c r="C44" s="1687"/>
      <c r="D44" s="1687"/>
      <c r="E44" s="1687"/>
      <c r="F44" s="1687"/>
      <c r="G44" s="1687"/>
      <c r="H44" s="1687"/>
      <c r="I44" s="19"/>
    </row>
    <row r="45" spans="1:9" ht="31.9" customHeight="1" thickBot="1">
      <c r="A45" s="19"/>
      <c r="B45" s="1688" t="s">
        <v>292</v>
      </c>
      <c r="C45" s="1689"/>
      <c r="D45" s="1689"/>
      <c r="E45" s="1689"/>
      <c r="F45" s="1689"/>
      <c r="G45" s="1689"/>
      <c r="H45" s="1690"/>
      <c r="I45" s="19"/>
    </row>
    <row r="46" spans="1:9" ht="13.9" customHeight="1" thickTop="1">
      <c r="A46" s="19"/>
      <c r="B46" s="1639" t="s">
        <v>293</v>
      </c>
      <c r="C46" s="1640"/>
      <c r="D46" s="1640"/>
      <c r="E46" s="1640"/>
      <c r="F46" s="1640"/>
      <c r="G46" s="1640"/>
      <c r="H46" s="383"/>
      <c r="I46" s="19"/>
    </row>
    <row r="47" spans="1:9" ht="13.9" customHeight="1">
      <c r="A47" s="19"/>
      <c r="B47" s="382"/>
      <c r="C47" s="277"/>
      <c r="D47" s="277"/>
      <c r="E47" s="277"/>
      <c r="F47" s="277"/>
      <c r="G47" s="277"/>
      <c r="H47" s="383"/>
      <c r="I47" s="19"/>
    </row>
    <row r="48" spans="1:9" ht="14.25" customHeight="1">
      <c r="A48" s="19"/>
      <c r="B48" s="1691" t="s">
        <v>294</v>
      </c>
      <c r="C48" s="1692"/>
      <c r="D48" s="1692"/>
      <c r="E48" s="1692"/>
      <c r="F48" s="1692"/>
      <c r="G48" s="1692"/>
      <c r="H48" s="372"/>
      <c r="I48" s="19"/>
    </row>
    <row r="49" spans="1:9" ht="14.25" customHeight="1">
      <c r="A49" s="19"/>
      <c r="B49" s="370" t="s">
        <v>295</v>
      </c>
      <c r="C49" s="1670" t="s">
        <v>296</v>
      </c>
      <c r="D49" s="1670"/>
      <c r="E49" s="2"/>
      <c r="F49" s="3" t="s">
        <v>226</v>
      </c>
      <c r="G49" s="2"/>
      <c r="H49" s="371"/>
      <c r="I49" s="19"/>
    </row>
    <row r="50" spans="1:9" ht="14.25" customHeight="1">
      <c r="A50" s="19"/>
      <c r="B50" s="370"/>
      <c r="H50" s="372"/>
      <c r="I50" s="19"/>
    </row>
    <row r="51" spans="1:9" ht="14.25" customHeight="1">
      <c r="A51" s="19"/>
      <c r="B51" s="1668" t="s">
        <v>297</v>
      </c>
      <c r="C51" s="1669"/>
      <c r="D51" s="1669"/>
      <c r="E51" s="1669"/>
      <c r="F51" s="1669"/>
      <c r="G51" s="1669"/>
      <c r="H51" s="372"/>
      <c r="I51" s="19"/>
    </row>
    <row r="52" spans="1:9">
      <c r="A52" s="19"/>
      <c r="B52" s="373" t="s">
        <v>298</v>
      </c>
      <c r="C52" s="4"/>
      <c r="D52" s="55" t="s">
        <v>299</v>
      </c>
      <c r="E52" s="4"/>
      <c r="F52" s="55" t="s">
        <v>300</v>
      </c>
      <c r="G52" s="35"/>
      <c r="H52" s="372"/>
      <c r="I52" s="19"/>
    </row>
    <row r="53" spans="1:9">
      <c r="A53" s="19"/>
      <c r="B53" s="373" t="s">
        <v>301</v>
      </c>
      <c r="C53" s="4"/>
      <c r="D53" s="1637" t="s">
        <v>226</v>
      </c>
      <c r="E53" s="1638"/>
      <c r="F53" s="55"/>
      <c r="G53" s="35"/>
      <c r="H53" s="372"/>
      <c r="I53" s="19"/>
    </row>
    <row r="54" spans="1:9">
      <c r="A54" s="19"/>
      <c r="B54" s="373"/>
      <c r="C54" s="4"/>
      <c r="D54" s="55"/>
      <c r="E54" s="279"/>
      <c r="F54" s="55"/>
      <c r="G54" s="35"/>
      <c r="H54" s="372"/>
      <c r="I54" s="19"/>
    </row>
    <row r="55" spans="1:9">
      <c r="A55" s="19"/>
      <c r="B55" s="381" t="s">
        <v>302</v>
      </c>
      <c r="D55" s="5"/>
      <c r="E55" s="6"/>
      <c r="F55" s="55"/>
      <c r="G55" s="35"/>
      <c r="H55" s="372"/>
      <c r="I55" s="19"/>
    </row>
    <row r="56" spans="1:9">
      <c r="A56" s="19"/>
      <c r="B56" s="373"/>
      <c r="C56" s="4"/>
      <c r="D56" s="55"/>
      <c r="E56" s="279"/>
      <c r="F56" s="55"/>
      <c r="G56" s="35"/>
      <c r="H56" s="372"/>
      <c r="I56" s="19"/>
    </row>
    <row r="57" spans="1:9">
      <c r="A57" s="19"/>
      <c r="B57" s="1668" t="s">
        <v>303</v>
      </c>
      <c r="C57" s="1669"/>
      <c r="D57" s="1669"/>
      <c r="E57" s="1669"/>
      <c r="F57" s="1669"/>
      <c r="G57" s="35"/>
      <c r="H57" s="372"/>
      <c r="I57" s="19"/>
    </row>
    <row r="58" spans="1:9">
      <c r="A58" s="19"/>
      <c r="B58" s="373"/>
      <c r="C58" s="4"/>
      <c r="D58" s="55"/>
      <c r="E58" s="279"/>
      <c r="F58" s="55"/>
      <c r="G58" s="35"/>
      <c r="H58" s="372"/>
      <c r="I58" s="19"/>
    </row>
    <row r="59" spans="1:9">
      <c r="A59" s="19"/>
      <c r="B59" s="1668" t="s">
        <v>304</v>
      </c>
      <c r="C59" s="1669"/>
      <c r="D59" s="1669"/>
      <c r="E59" s="1669"/>
      <c r="F59" s="1669"/>
      <c r="G59" s="35"/>
      <c r="H59" s="372"/>
      <c r="I59" s="19"/>
    </row>
    <row r="60" spans="1:9" ht="25.5">
      <c r="A60" s="19"/>
      <c r="B60" s="373" t="s">
        <v>305</v>
      </c>
      <c r="C60" s="278"/>
      <c r="D60" s="55" t="s">
        <v>306</v>
      </c>
      <c r="E60" s="278"/>
      <c r="F60" s="278"/>
      <c r="G60" s="35"/>
      <c r="H60" s="372"/>
      <c r="I60" s="19"/>
    </row>
    <row r="61" spans="1:9">
      <c r="A61" s="19"/>
      <c r="B61" s="379"/>
      <c r="C61" s="278"/>
      <c r="D61" s="278"/>
      <c r="E61" s="278"/>
      <c r="F61" s="278"/>
      <c r="G61" s="35"/>
      <c r="H61" s="372"/>
      <c r="I61" s="19"/>
    </row>
    <row r="62" spans="1:9">
      <c r="A62" s="19"/>
      <c r="B62" s="381" t="s">
        <v>307</v>
      </c>
      <c r="D62" s="5"/>
      <c r="E62" s="6"/>
      <c r="F62" s="55"/>
      <c r="G62" s="35"/>
      <c r="H62" s="372"/>
      <c r="I62" s="19"/>
    </row>
    <row r="63" spans="1:9" ht="15.75" customHeight="1">
      <c r="A63" s="19"/>
      <c r="B63" s="373" t="s">
        <v>308</v>
      </c>
      <c r="C63" s="37"/>
      <c r="D63" s="9" t="s">
        <v>309</v>
      </c>
      <c r="E63" s="6"/>
      <c r="F63" s="10" t="s">
        <v>310</v>
      </c>
      <c r="G63" s="35"/>
      <c r="H63" s="372"/>
      <c r="I63" s="19"/>
    </row>
    <row r="64" spans="1:9" ht="21" customHeight="1">
      <c r="A64" s="19"/>
      <c r="B64" s="1644" t="s">
        <v>311</v>
      </c>
      <c r="C64" s="1637"/>
      <c r="D64" s="9" t="s">
        <v>312</v>
      </c>
      <c r="E64" s="6"/>
      <c r="F64" s="55"/>
      <c r="G64" s="35"/>
      <c r="H64" s="372"/>
      <c r="I64" s="19"/>
    </row>
    <row r="65" spans="1:9">
      <c r="A65" s="19"/>
      <c r="B65" s="380"/>
      <c r="D65" s="5"/>
      <c r="E65" s="6"/>
      <c r="F65" s="55"/>
      <c r="G65" s="35"/>
      <c r="H65" s="372"/>
      <c r="I65" s="19"/>
    </row>
    <row r="66" spans="1:9">
      <c r="A66" s="19"/>
      <c r="B66" s="381" t="s">
        <v>313</v>
      </c>
      <c r="D66" s="5"/>
      <c r="E66" s="6"/>
      <c r="F66" s="55"/>
      <c r="G66" s="35"/>
      <c r="H66" s="372"/>
      <c r="I66" s="19"/>
    </row>
    <row r="67" spans="1:9">
      <c r="A67" s="19"/>
      <c r="B67" s="380"/>
      <c r="D67" s="5"/>
      <c r="E67" s="6"/>
      <c r="F67" s="55"/>
      <c r="G67" s="35"/>
      <c r="H67" s="372"/>
      <c r="I67" s="19"/>
    </row>
    <row r="68" spans="1:9" ht="24" customHeight="1" thickBot="1">
      <c r="A68" s="19"/>
      <c r="B68" s="1723" t="s">
        <v>314</v>
      </c>
      <c r="C68" s="1724"/>
      <c r="D68" s="374"/>
      <c r="E68" s="375"/>
      <c r="F68" s="376"/>
      <c r="G68" s="377"/>
      <c r="H68" s="378"/>
      <c r="I68" s="19"/>
    </row>
    <row r="69" spans="1:9" ht="26.25" customHeight="1" thickTop="1" thickBot="1">
      <c r="A69" s="19"/>
      <c r="B69" s="23"/>
      <c r="C69" s="37"/>
      <c r="D69" s="23"/>
      <c r="E69" s="30"/>
      <c r="F69" s="55"/>
      <c r="G69" s="35"/>
      <c r="H69" s="20"/>
      <c r="I69" s="19"/>
    </row>
    <row r="70" spans="1:9" ht="26.25" customHeight="1" thickTop="1" thickBot="1">
      <c r="A70" s="19"/>
      <c r="B70" s="51" t="s">
        <v>15</v>
      </c>
      <c r="C70" s="1653" t="s">
        <v>16</v>
      </c>
      <c r="D70" s="1654"/>
      <c r="E70" s="1654"/>
      <c r="F70" s="1654"/>
      <c r="G70" s="1654"/>
      <c r="H70" s="1654"/>
      <c r="I70" s="1"/>
    </row>
    <row r="71" spans="1:9" ht="63.75" customHeight="1" thickTop="1">
      <c r="A71" s="19"/>
      <c r="B71" s="216"/>
      <c r="C71" s="1662" t="s">
        <v>331</v>
      </c>
      <c r="D71" s="1663"/>
      <c r="E71" s="1663"/>
      <c r="F71" s="1663"/>
      <c r="G71" s="1664"/>
      <c r="H71" s="183" t="s">
        <v>32</v>
      </c>
      <c r="I71" s="217" t="s">
        <v>47</v>
      </c>
    </row>
    <row r="72" spans="1:9" ht="19.899999999999999" customHeight="1" thickBot="1">
      <c r="A72" s="19"/>
      <c r="B72" s="184"/>
      <c r="C72" s="185" t="s">
        <v>54</v>
      </c>
      <c r="D72" s="185" t="s">
        <v>28</v>
      </c>
      <c r="E72" s="185" t="s">
        <v>17</v>
      </c>
      <c r="F72" s="186" t="s">
        <v>18</v>
      </c>
      <c r="G72" s="186" t="s">
        <v>29</v>
      </c>
      <c r="H72" s="187" t="s">
        <v>19</v>
      </c>
      <c r="I72" s="293" t="s">
        <v>25</v>
      </c>
    </row>
    <row r="73" spans="1:9" ht="34.5" customHeight="1" thickTop="1">
      <c r="A73" s="19"/>
      <c r="B73" s="196" t="s">
        <v>315</v>
      </c>
      <c r="C73" s="62"/>
      <c r="D73" s="357"/>
      <c r="E73" s="356"/>
      <c r="F73" s="354"/>
      <c r="G73" s="161"/>
      <c r="H73" s="292"/>
      <c r="I73" s="294"/>
    </row>
    <row r="74" spans="1:9" ht="49.5" customHeight="1">
      <c r="A74" s="19"/>
      <c r="B74" s="196" t="s">
        <v>355</v>
      </c>
      <c r="C74" s="62"/>
      <c r="D74" s="62"/>
      <c r="E74" s="354"/>
      <c r="F74" s="354"/>
      <c r="G74" s="77"/>
      <c r="H74" s="292"/>
      <c r="I74" s="294"/>
    </row>
    <row r="75" spans="1:9" ht="46.5" customHeight="1">
      <c r="A75" s="19"/>
      <c r="B75" s="196" t="s">
        <v>316</v>
      </c>
      <c r="C75" s="62"/>
      <c r="D75" s="62"/>
      <c r="E75" s="354"/>
      <c r="F75" s="354"/>
      <c r="G75" s="77"/>
      <c r="H75" s="292"/>
      <c r="I75" s="294"/>
    </row>
    <row r="76" spans="1:9" ht="46.5" customHeight="1">
      <c r="A76" s="19"/>
      <c r="B76" s="196" t="s">
        <v>317</v>
      </c>
      <c r="C76" s="62"/>
      <c r="D76" s="62"/>
      <c r="E76" s="354"/>
      <c r="F76" s="355"/>
      <c r="G76" s="77"/>
      <c r="H76" s="292"/>
      <c r="I76" s="294"/>
    </row>
    <row r="77" spans="1:9" ht="52.5" customHeight="1">
      <c r="A77" s="19"/>
      <c r="B77" s="196" t="s">
        <v>318</v>
      </c>
      <c r="C77" s="62"/>
      <c r="D77" s="62"/>
      <c r="E77" s="354"/>
      <c r="F77" s="355"/>
      <c r="G77" s="77"/>
      <c r="H77" s="292"/>
      <c r="I77" s="294"/>
    </row>
    <row r="78" spans="1:9" ht="54" customHeight="1">
      <c r="A78" s="19"/>
      <c r="B78" s="196" t="s">
        <v>356</v>
      </c>
      <c r="C78" s="62"/>
      <c r="D78" s="62"/>
      <c r="E78" s="354"/>
      <c r="F78" s="354"/>
      <c r="G78" s="77"/>
      <c r="H78" s="292"/>
      <c r="I78" s="294"/>
    </row>
    <row r="79" spans="1:9" ht="58.9" customHeight="1">
      <c r="A79" s="19"/>
      <c r="B79" s="407" t="s">
        <v>319</v>
      </c>
      <c r="C79" s="62"/>
      <c r="D79" s="62"/>
      <c r="E79" s="354"/>
      <c r="F79" s="354"/>
      <c r="G79" s="77"/>
      <c r="H79" s="292"/>
      <c r="I79" s="294"/>
    </row>
    <row r="80" spans="1:9" ht="51.75" customHeight="1">
      <c r="A80" s="19"/>
      <c r="B80" s="407" t="s">
        <v>320</v>
      </c>
      <c r="C80" s="62"/>
      <c r="D80" s="49"/>
      <c r="E80" s="354"/>
      <c r="F80" s="354"/>
      <c r="G80" s="77"/>
      <c r="H80" s="292"/>
      <c r="I80" s="294"/>
    </row>
    <row r="81" spans="1:9" ht="34.5" customHeight="1">
      <c r="A81" s="19"/>
      <c r="B81" s="407" t="s">
        <v>321</v>
      </c>
      <c r="C81" s="62"/>
      <c r="D81" s="62"/>
      <c r="E81" s="354"/>
      <c r="F81" s="354"/>
      <c r="G81" s="77"/>
      <c r="H81" s="292"/>
      <c r="I81" s="294"/>
    </row>
    <row r="82" spans="1:9" ht="49.5" customHeight="1">
      <c r="A82" s="19"/>
      <c r="B82" s="407" t="s">
        <v>322</v>
      </c>
      <c r="C82" s="62"/>
      <c r="D82" s="62"/>
      <c r="E82" s="354"/>
      <c r="F82" s="354"/>
      <c r="G82" s="77"/>
      <c r="H82" s="292"/>
      <c r="I82" s="294"/>
    </row>
    <row r="83" spans="1:9" ht="45.75" customHeight="1">
      <c r="A83" s="19"/>
      <c r="B83" s="407" t="s">
        <v>323</v>
      </c>
      <c r="C83" s="62"/>
      <c r="D83" s="62"/>
      <c r="E83" s="354"/>
      <c r="F83" s="354"/>
      <c r="G83" s="77"/>
      <c r="H83" s="292"/>
      <c r="I83" s="294"/>
    </row>
    <row r="84" spans="1:9" ht="34.5" customHeight="1">
      <c r="A84" s="19"/>
      <c r="B84" s="408" t="s">
        <v>324</v>
      </c>
      <c r="C84" s="62"/>
      <c r="D84" s="62"/>
      <c r="E84" s="354"/>
      <c r="F84" s="354"/>
      <c r="G84" s="77"/>
      <c r="H84" s="292"/>
      <c r="I84" s="294"/>
    </row>
    <row r="85" spans="1:9" ht="34.5" customHeight="1">
      <c r="A85" s="19"/>
      <c r="B85" s="407" t="s">
        <v>325</v>
      </c>
      <c r="C85" s="353"/>
      <c r="D85" s="63"/>
      <c r="E85" s="62"/>
      <c r="F85" s="354"/>
      <c r="G85" s="77"/>
      <c r="H85" s="292"/>
      <c r="I85" s="294"/>
    </row>
    <row r="86" spans="1:9" ht="34.5" customHeight="1">
      <c r="A86" s="19"/>
      <c r="B86" s="407" t="s">
        <v>326</v>
      </c>
      <c r="C86" s="353"/>
      <c r="D86" s="63"/>
      <c r="E86" s="62"/>
      <c r="F86" s="354"/>
      <c r="G86" s="77"/>
      <c r="H86" s="292"/>
      <c r="I86" s="294"/>
    </row>
    <row r="87" spans="1:9" ht="34.5" customHeight="1">
      <c r="A87" s="19"/>
      <c r="B87" s="407" t="s">
        <v>327</v>
      </c>
      <c r="C87" s="353"/>
      <c r="D87" s="63"/>
      <c r="E87" s="62"/>
      <c r="F87" s="354"/>
      <c r="G87" s="77"/>
      <c r="H87" s="292"/>
      <c r="I87" s="294"/>
    </row>
    <row r="88" spans="1:9" s="15" customFormat="1" ht="45.75" customHeight="1">
      <c r="A88" s="362"/>
      <c r="B88" s="82" t="s">
        <v>118</v>
      </c>
      <c r="C88" s="363"/>
      <c r="D88" s="363"/>
      <c r="E88" s="364"/>
      <c r="F88" s="363"/>
      <c r="G88" s="365"/>
      <c r="H88" s="345"/>
      <c r="I88" s="347"/>
    </row>
    <row r="89" spans="1:9" s="15" customFormat="1" ht="45.75" customHeight="1">
      <c r="A89" s="362"/>
      <c r="B89" s="82" t="s">
        <v>117</v>
      </c>
      <c r="C89" s="363"/>
      <c r="D89" s="363"/>
      <c r="E89" s="364"/>
      <c r="F89" s="363"/>
      <c r="G89" s="365"/>
      <c r="H89" s="345"/>
      <c r="I89" s="347"/>
    </row>
    <row r="90" spans="1:9" s="15" customFormat="1" ht="45.75" customHeight="1" thickBot="1">
      <c r="A90" s="362"/>
      <c r="B90" s="84" t="s">
        <v>119</v>
      </c>
      <c r="C90" s="366"/>
      <c r="D90" s="366"/>
      <c r="E90" s="367"/>
      <c r="F90" s="366"/>
      <c r="G90" s="368"/>
      <c r="H90" s="346"/>
      <c r="I90" s="347"/>
    </row>
    <row r="91" spans="1:9" ht="15.75" thickTop="1">
      <c r="A91" s="19"/>
      <c r="B91" s="28"/>
      <c r="C91" s="32"/>
      <c r="D91" s="28"/>
      <c r="E91" s="37"/>
      <c r="F91" s="23"/>
    </row>
    <row r="92" spans="1:9" ht="6.75" customHeight="1" thickBot="1">
      <c r="A92" s="19"/>
      <c r="B92" s="29"/>
      <c r="C92" s="34"/>
      <c r="D92" s="55"/>
      <c r="E92" s="30"/>
      <c r="F92" s="28"/>
      <c r="G92" s="38"/>
      <c r="H92" s="19"/>
      <c r="I92" s="19"/>
    </row>
    <row r="93" spans="1:9" ht="30" customHeight="1" thickTop="1" thickBot="1">
      <c r="A93" s="19"/>
      <c r="B93" s="65" t="s">
        <v>20</v>
      </c>
      <c r="C93" s="1655" t="s">
        <v>16</v>
      </c>
      <c r="D93" s="1655"/>
      <c r="E93" s="1655"/>
      <c r="F93" s="1655"/>
      <c r="G93" s="1655"/>
      <c r="H93" s="1655"/>
      <c r="I93" s="121"/>
    </row>
    <row r="94" spans="1:9" ht="70.5" customHeight="1" thickTop="1">
      <c r="A94" s="19"/>
      <c r="B94" s="64"/>
      <c r="C94" s="1665" t="s">
        <v>169</v>
      </c>
      <c r="D94" s="1666"/>
      <c r="E94" s="1666"/>
      <c r="F94" s="1666"/>
      <c r="G94" s="1667"/>
      <c r="H94" s="188" t="s">
        <v>32</v>
      </c>
      <c r="I94" s="226" t="s">
        <v>47</v>
      </c>
    </row>
    <row r="95" spans="1:9" ht="189.75" customHeight="1" thickBot="1">
      <c r="A95" s="50"/>
      <c r="B95" s="240"/>
      <c r="C95" s="241" t="s">
        <v>55</v>
      </c>
      <c r="D95" s="227" t="s">
        <v>56</v>
      </c>
      <c r="E95" s="228" t="s">
        <v>57</v>
      </c>
      <c r="F95" s="228" t="s">
        <v>58</v>
      </c>
      <c r="G95" s="190" t="s">
        <v>59</v>
      </c>
      <c r="H95" s="191" t="s">
        <v>19</v>
      </c>
      <c r="I95" s="300" t="s">
        <v>25</v>
      </c>
    </row>
    <row r="96" spans="1:9" s="286" customFormat="1" ht="24.75" customHeight="1" thickTop="1">
      <c r="A96" s="350"/>
      <c r="B96" s="1656" t="s">
        <v>34</v>
      </c>
      <c r="C96" s="1657"/>
      <c r="D96" s="1657"/>
      <c r="E96" s="1657"/>
      <c r="F96" s="1657"/>
      <c r="G96" s="1657"/>
      <c r="H96" s="1657"/>
      <c r="I96" s="301"/>
    </row>
    <row r="97" spans="1:9" s="286" customFormat="1" ht="27" customHeight="1">
      <c r="A97" s="350"/>
      <c r="B97" s="410" t="s">
        <v>357</v>
      </c>
      <c r="C97" s="49"/>
      <c r="D97" s="49"/>
      <c r="E97" s="46"/>
      <c r="F97" s="49"/>
      <c r="G97" s="159"/>
      <c r="H97" s="122"/>
      <c r="I97" s="301"/>
    </row>
    <row r="98" spans="1:9" s="286" customFormat="1" ht="27" customHeight="1">
      <c r="A98" s="350"/>
      <c r="B98" s="410" t="s">
        <v>358</v>
      </c>
      <c r="C98" s="49"/>
      <c r="D98" s="49"/>
      <c r="E98" s="46"/>
      <c r="F98" s="49"/>
      <c r="G98" s="159"/>
      <c r="H98" s="122"/>
      <c r="I98" s="301"/>
    </row>
    <row r="99" spans="1:9" s="286" customFormat="1" ht="27" customHeight="1">
      <c r="A99" s="350"/>
      <c r="B99" s="410" t="s">
        <v>359</v>
      </c>
      <c r="C99" s="49"/>
      <c r="D99" s="49"/>
      <c r="E99" s="46"/>
      <c r="F99" s="49"/>
      <c r="G99" s="159"/>
      <c r="H99" s="122"/>
      <c r="I99" s="301"/>
    </row>
    <row r="100" spans="1:9" s="286" customFormat="1" ht="27" customHeight="1">
      <c r="A100" s="350"/>
      <c r="B100" s="410" t="s">
        <v>360</v>
      </c>
      <c r="C100" s="49"/>
      <c r="D100" s="49"/>
      <c r="E100" s="46"/>
      <c r="F100" s="49"/>
      <c r="G100" s="159"/>
      <c r="H100" s="122"/>
      <c r="I100" s="301"/>
    </row>
    <row r="101" spans="1:9" s="286" customFormat="1" ht="27" customHeight="1">
      <c r="A101" s="350"/>
      <c r="B101" s="410" t="s">
        <v>361</v>
      </c>
      <c r="C101" s="49"/>
      <c r="D101" s="49"/>
      <c r="E101" s="46"/>
      <c r="F101" s="49"/>
      <c r="G101" s="159"/>
      <c r="H101" s="122"/>
      <c r="I101" s="301"/>
    </row>
    <row r="102" spans="1:9" s="286" customFormat="1" ht="27" customHeight="1">
      <c r="A102" s="350"/>
      <c r="B102" s="410" t="s">
        <v>362</v>
      </c>
      <c r="C102" s="49"/>
      <c r="D102" s="49"/>
      <c r="E102" s="46"/>
      <c r="F102" s="49"/>
      <c r="G102" s="351"/>
      <c r="H102" s="295"/>
      <c r="I102" s="302"/>
    </row>
    <row r="103" spans="1:9" s="286" customFormat="1" ht="42" customHeight="1">
      <c r="A103" s="350"/>
      <c r="B103" s="242" t="s">
        <v>45</v>
      </c>
      <c r="C103" s="49"/>
      <c r="D103" s="49"/>
      <c r="E103" s="46"/>
      <c r="F103" s="49"/>
      <c r="G103" s="351"/>
      <c r="H103" s="295"/>
      <c r="I103" s="302"/>
    </row>
    <row r="104" spans="1:9" s="286" customFormat="1" ht="27" customHeight="1">
      <c r="A104" s="350"/>
      <c r="B104" s="410" t="s">
        <v>349</v>
      </c>
      <c r="C104" s="49"/>
      <c r="D104" s="49"/>
      <c r="E104" s="46"/>
      <c r="F104" s="49"/>
      <c r="G104" s="351"/>
      <c r="H104" s="295"/>
      <c r="I104" s="302"/>
    </row>
    <row r="105" spans="1:9" s="286" customFormat="1" ht="27" customHeight="1">
      <c r="A105" s="350"/>
      <c r="B105" s="410" t="s">
        <v>350</v>
      </c>
      <c r="C105" s="49"/>
      <c r="D105" s="49"/>
      <c r="E105" s="46"/>
      <c r="F105" s="49"/>
      <c r="G105" s="351"/>
      <c r="H105" s="295"/>
      <c r="I105" s="302"/>
    </row>
    <row r="106" spans="1:9" s="286" customFormat="1" ht="27" customHeight="1">
      <c r="A106" s="350"/>
      <c r="B106" s="68" t="s">
        <v>117</v>
      </c>
      <c r="C106" s="49"/>
      <c r="D106" s="49"/>
      <c r="E106" s="46"/>
      <c r="F106" s="49"/>
      <c r="G106" s="351"/>
      <c r="H106" s="295"/>
      <c r="I106" s="302"/>
    </row>
    <row r="107" spans="1:9" s="286" customFormat="1" ht="27" customHeight="1">
      <c r="A107" s="350"/>
      <c r="B107" s="68" t="s">
        <v>117</v>
      </c>
      <c r="C107" s="49"/>
      <c r="D107" s="49"/>
      <c r="E107" s="46"/>
      <c r="F107" s="49"/>
      <c r="G107" s="351"/>
      <c r="H107" s="295"/>
      <c r="I107" s="302"/>
    </row>
    <row r="108" spans="1:9" s="286" customFormat="1" ht="20.65" customHeight="1">
      <c r="A108" s="350"/>
      <c r="B108" s="1658"/>
      <c r="C108" s="1659"/>
      <c r="D108" s="1659"/>
      <c r="E108" s="1659"/>
      <c r="F108" s="1659"/>
      <c r="G108" s="1659"/>
      <c r="H108" s="1659"/>
      <c r="I108" s="302"/>
    </row>
    <row r="109" spans="1:9" s="286" customFormat="1" ht="20.65" customHeight="1">
      <c r="A109" s="350"/>
      <c r="B109" s="1660" t="s">
        <v>334</v>
      </c>
      <c r="C109" s="1661"/>
      <c r="D109" s="1661"/>
      <c r="E109" s="1661"/>
      <c r="F109" s="1661"/>
      <c r="G109" s="1661"/>
      <c r="H109" s="1661"/>
      <c r="I109" s="302"/>
    </row>
    <row r="110" spans="1:9" s="286" customFormat="1" ht="27" customHeight="1">
      <c r="A110" s="350"/>
      <c r="B110" s="410" t="s">
        <v>363</v>
      </c>
      <c r="C110" s="49"/>
      <c r="D110" s="49"/>
      <c r="E110" s="46"/>
      <c r="F110" s="49"/>
      <c r="G110" s="351"/>
      <c r="H110" s="295"/>
      <c r="I110" s="302"/>
    </row>
    <row r="111" spans="1:9" s="286" customFormat="1" ht="27" customHeight="1">
      <c r="A111" s="350"/>
      <c r="B111" s="410" t="s">
        <v>351</v>
      </c>
      <c r="C111" s="49"/>
      <c r="D111" s="49"/>
      <c r="E111" s="46"/>
      <c r="F111" s="49"/>
      <c r="G111" s="351"/>
      <c r="H111" s="295"/>
      <c r="I111" s="302"/>
    </row>
    <row r="112" spans="1:9" s="286" customFormat="1" ht="47.65" customHeight="1">
      <c r="A112" s="350"/>
      <c r="B112" s="410" t="s">
        <v>332</v>
      </c>
      <c r="C112" s="49"/>
      <c r="D112" s="49"/>
      <c r="E112" s="46"/>
      <c r="F112" s="49"/>
      <c r="G112" s="351"/>
      <c r="H112" s="295"/>
      <c r="I112" s="302"/>
    </row>
    <row r="113" spans="1:9" s="286" customFormat="1" ht="31.5" customHeight="1">
      <c r="A113" s="350"/>
      <c r="B113" s="410" t="s">
        <v>364</v>
      </c>
      <c r="C113" s="49"/>
      <c r="D113" s="49"/>
      <c r="E113" s="46"/>
      <c r="F113" s="49"/>
      <c r="G113" s="351"/>
      <c r="H113" s="295"/>
      <c r="I113" s="302"/>
    </row>
    <row r="114" spans="1:9" s="286" customFormat="1" ht="27" customHeight="1">
      <c r="A114" s="350"/>
      <c r="B114" s="410" t="s">
        <v>365</v>
      </c>
      <c r="C114" s="49"/>
      <c r="D114" s="49"/>
      <c r="E114" s="46"/>
      <c r="F114" s="49"/>
      <c r="G114" s="351"/>
      <c r="H114" s="295"/>
      <c r="I114" s="302"/>
    </row>
    <row r="115" spans="1:9" s="286" customFormat="1" ht="41.65" customHeight="1">
      <c r="A115" s="350"/>
      <c r="B115" s="68" t="s">
        <v>366</v>
      </c>
      <c r="C115" s="49"/>
      <c r="D115" s="49"/>
      <c r="E115" s="46"/>
      <c r="F115" s="49"/>
      <c r="G115" s="351"/>
      <c r="H115" s="295"/>
      <c r="I115" s="302"/>
    </row>
    <row r="116" spans="1:9" s="286" customFormat="1" ht="45" customHeight="1">
      <c r="A116" s="350"/>
      <c r="B116" s="68" t="s">
        <v>367</v>
      </c>
      <c r="C116" s="49"/>
      <c r="D116" s="49"/>
      <c r="E116" s="46"/>
      <c r="F116" s="49"/>
      <c r="G116" s="351"/>
      <c r="H116" s="295"/>
      <c r="I116" s="302"/>
    </row>
    <row r="117" spans="1:9" s="286" customFormat="1" ht="42" customHeight="1">
      <c r="A117" s="350"/>
      <c r="B117" s="410" t="s">
        <v>368</v>
      </c>
      <c r="C117" s="49"/>
      <c r="D117" s="49"/>
      <c r="E117" s="46"/>
      <c r="F117" s="49"/>
      <c r="G117" s="351"/>
      <c r="H117" s="295"/>
      <c r="I117" s="302"/>
    </row>
    <row r="118" spans="1:9" s="286" customFormat="1" ht="32.65" customHeight="1">
      <c r="A118" s="350"/>
      <c r="B118" s="287" t="s">
        <v>243</v>
      </c>
      <c r="C118" s="49"/>
      <c r="D118" s="49"/>
      <c r="E118" s="46"/>
      <c r="F118" s="49"/>
      <c r="G118" s="351"/>
      <c r="H118" s="295"/>
      <c r="I118" s="302"/>
    </row>
    <row r="119" spans="1:9" s="286" customFormat="1" ht="30" customHeight="1">
      <c r="A119" s="350"/>
      <c r="B119" s="73" t="s">
        <v>352</v>
      </c>
      <c r="C119" s="49"/>
      <c r="D119" s="49"/>
      <c r="E119" s="46"/>
      <c r="F119" s="49"/>
      <c r="G119" s="351"/>
      <c r="H119" s="295"/>
      <c r="I119" s="302"/>
    </row>
    <row r="120" spans="1:9" s="286" customFormat="1" ht="30" customHeight="1">
      <c r="A120" s="350"/>
      <c r="B120" s="358" t="s">
        <v>118</v>
      </c>
      <c r="C120" s="359"/>
      <c r="D120" s="359"/>
      <c r="E120" s="360"/>
      <c r="F120" s="359"/>
      <c r="G120" s="361"/>
      <c r="H120" s="298"/>
      <c r="I120" s="302"/>
    </row>
    <row r="121" spans="1:9" s="286" customFormat="1" ht="30" customHeight="1" thickBot="1">
      <c r="A121" s="350"/>
      <c r="B121" s="349" t="s">
        <v>118</v>
      </c>
      <c r="C121" s="53"/>
      <c r="D121" s="53"/>
      <c r="E121" s="53"/>
      <c r="F121" s="53"/>
      <c r="G121" s="352"/>
      <c r="H121" s="299"/>
      <c r="I121" s="302"/>
    </row>
    <row r="122" spans="1:9" ht="15.75" thickTop="1">
      <c r="B122" s="23"/>
      <c r="C122" s="32"/>
      <c r="D122" s="31"/>
      <c r="E122" s="37"/>
      <c r="F122" s="23"/>
    </row>
    <row r="123" spans="1:9" ht="22.9" customHeight="1" thickBot="1">
      <c r="B123" s="1652" t="s">
        <v>41</v>
      </c>
      <c r="C123" s="1652"/>
      <c r="D123" s="1652"/>
      <c r="E123" s="232"/>
      <c r="F123" s="66"/>
      <c r="G123" s="57"/>
      <c r="H123" s="152"/>
    </row>
    <row r="124" spans="1:9" ht="63" customHeight="1">
      <c r="A124" s="385"/>
      <c r="B124" s="1719"/>
      <c r="C124" s="1719"/>
      <c r="D124" s="1719"/>
      <c r="E124" s="1720"/>
      <c r="F124" s="1727" t="s">
        <v>153</v>
      </c>
      <c r="G124" s="1728"/>
      <c r="H124" s="1717" t="s">
        <v>21</v>
      </c>
    </row>
    <row r="125" spans="1:9" ht="12" customHeight="1" thickBot="1">
      <c r="A125" s="385"/>
      <c r="B125" s="1721"/>
      <c r="C125" s="1721"/>
      <c r="D125" s="1721"/>
      <c r="E125" s="1722"/>
      <c r="F125" s="1729"/>
      <c r="G125" s="1730"/>
      <c r="H125" s="1718"/>
    </row>
    <row r="126" spans="1:9" ht="57.75" customHeight="1">
      <c r="A126" s="60"/>
      <c r="B126" s="348" t="s">
        <v>237</v>
      </c>
      <c r="C126" s="1641" t="s">
        <v>40</v>
      </c>
      <c r="D126" s="1642"/>
      <c r="E126" s="1643"/>
      <c r="F126" s="1645"/>
      <c r="G126" s="1646"/>
      <c r="H126" s="151"/>
    </row>
    <row r="127" spans="1:9" ht="83.65" customHeight="1">
      <c r="A127" s="60"/>
      <c r="B127" s="58" t="s">
        <v>238</v>
      </c>
      <c r="C127" s="1725" t="s">
        <v>328</v>
      </c>
      <c r="D127" s="1659"/>
      <c r="E127" s="1726"/>
      <c r="F127" s="1647"/>
      <c r="G127" s="1648"/>
      <c r="H127" s="150"/>
    </row>
    <row r="128" spans="1:9" ht="151.9" customHeight="1" thickBot="1">
      <c r="A128" s="60"/>
      <c r="B128" s="59" t="s">
        <v>239</v>
      </c>
      <c r="C128" s="1700" t="s">
        <v>329</v>
      </c>
      <c r="D128" s="1701"/>
      <c r="E128" s="1702"/>
      <c r="F128" s="1703"/>
      <c r="G128" s="1704"/>
      <c r="H128" s="149"/>
    </row>
    <row r="129" spans="2:8" s="23" customFormat="1" ht="15.75" thickBot="1">
      <c r="C129" s="32"/>
      <c r="D129" s="28"/>
      <c r="E129" s="32"/>
      <c r="F129" s="28"/>
      <c r="G129" s="37"/>
    </row>
    <row r="130" spans="2:8" s="23" customFormat="1">
      <c r="B130" s="1711" t="s">
        <v>38</v>
      </c>
      <c r="C130" s="1712"/>
      <c r="D130" s="1712"/>
      <c r="E130" s="1712"/>
      <c r="F130" s="1708" t="s">
        <v>24</v>
      </c>
      <c r="G130" s="37"/>
    </row>
    <row r="131" spans="2:8" s="23" customFormat="1">
      <c r="B131" s="1713"/>
      <c r="C131" s="1714"/>
      <c r="D131" s="1714"/>
      <c r="E131" s="1714"/>
      <c r="F131" s="1709"/>
      <c r="G131" s="37"/>
    </row>
    <row r="132" spans="2:8" s="23" customFormat="1">
      <c r="B132" s="1713"/>
      <c r="C132" s="1714"/>
      <c r="D132" s="1714"/>
      <c r="E132" s="1714"/>
      <c r="F132" s="1709"/>
      <c r="G132" s="37"/>
    </row>
    <row r="133" spans="2:8" s="23" customFormat="1">
      <c r="B133" s="1713"/>
      <c r="C133" s="1714"/>
      <c r="D133" s="1714"/>
      <c r="E133" s="1714"/>
      <c r="F133" s="1709"/>
      <c r="G133" s="37"/>
    </row>
    <row r="134" spans="2:8" s="23" customFormat="1" ht="15.75" thickBot="1">
      <c r="B134" s="1715"/>
      <c r="C134" s="1716"/>
      <c r="D134" s="1716"/>
      <c r="E134" s="1716"/>
      <c r="F134" s="1710"/>
      <c r="G134" s="37"/>
    </row>
    <row r="135" spans="2:8" s="23" customFormat="1" ht="15.75" customHeight="1" thickBot="1">
      <c r="C135" s="32"/>
      <c r="D135" s="28"/>
      <c r="E135" s="32"/>
      <c r="F135" s="28"/>
      <c r="G135" s="37"/>
    </row>
    <row r="136" spans="2:8" s="23" customFormat="1">
      <c r="B136" s="1705" t="s">
        <v>22</v>
      </c>
      <c r="C136" s="1706"/>
      <c r="D136" s="1706"/>
      <c r="E136" s="1707"/>
      <c r="F136" s="1697" t="s">
        <v>23</v>
      </c>
      <c r="G136" s="37"/>
      <c r="H136" s="67"/>
    </row>
    <row r="137" spans="2:8" s="23" customFormat="1" ht="33" customHeight="1">
      <c r="B137" s="1693"/>
      <c r="C137" s="1694"/>
      <c r="D137" s="1694"/>
      <c r="E137" s="1694"/>
      <c r="F137" s="1698"/>
      <c r="G137" s="37"/>
    </row>
    <row r="138" spans="2:8" s="23" customFormat="1" ht="10.5" customHeight="1" thickBot="1">
      <c r="B138" s="1695"/>
      <c r="C138" s="1696"/>
      <c r="D138" s="1696"/>
      <c r="E138" s="1696"/>
      <c r="F138" s="1699"/>
      <c r="G138" s="37"/>
    </row>
    <row r="139" spans="2:8" ht="10.9" customHeight="1" thickBot="1">
      <c r="B139" s="23"/>
      <c r="C139" s="32"/>
      <c r="D139" s="28"/>
      <c r="E139" s="32"/>
      <c r="F139" s="23"/>
    </row>
    <row r="140" spans="2:8">
      <c r="B140" s="233" t="s">
        <v>53</v>
      </c>
      <c r="C140" s="218"/>
      <c r="D140" s="290" t="s">
        <v>330</v>
      </c>
      <c r="E140" s="291" t="s">
        <v>27</v>
      </c>
      <c r="F140" s="148"/>
    </row>
    <row r="141" spans="2:8">
      <c r="B141" s="220"/>
      <c r="C141" s="32"/>
      <c r="D141" s="28"/>
      <c r="E141" s="32"/>
      <c r="F141" s="147"/>
    </row>
    <row r="142" spans="2:8">
      <c r="B142" s="220"/>
      <c r="C142" s="32"/>
      <c r="D142" s="28"/>
      <c r="E142" s="32"/>
      <c r="F142" s="147"/>
    </row>
    <row r="143" spans="2:8" ht="15.75" thickBot="1">
      <c r="B143" s="221"/>
      <c r="C143" s="222"/>
      <c r="D143" s="66"/>
      <c r="E143" s="222"/>
      <c r="F143" s="146"/>
    </row>
    <row r="144" spans="2:8">
      <c r="C144" s="38"/>
      <c r="D144" s="19"/>
      <c r="E144" s="38"/>
    </row>
    <row r="145" spans="3:5">
      <c r="C145" s="38"/>
      <c r="D145" s="19"/>
      <c r="E145" s="38"/>
    </row>
    <row r="146" spans="3:5">
      <c r="C146" s="38"/>
      <c r="D146" s="19"/>
      <c r="E146" s="38"/>
    </row>
    <row r="147" spans="3:5">
      <c r="C147" s="38"/>
      <c r="D147" s="19"/>
      <c r="E147" s="38"/>
    </row>
    <row r="148" spans="3:5">
      <c r="C148" s="38"/>
      <c r="D148" s="19"/>
      <c r="E148" s="38"/>
    </row>
    <row r="149" spans="3:5">
      <c r="C149" s="38"/>
      <c r="D149" s="19"/>
      <c r="E149" s="38"/>
    </row>
    <row r="150" spans="3:5">
      <c r="C150" s="38"/>
      <c r="D150" s="19"/>
      <c r="E150" s="38"/>
    </row>
    <row r="151" spans="3:5">
      <c r="C151" s="38"/>
      <c r="D151" s="19"/>
      <c r="E151" s="38"/>
    </row>
    <row r="152" spans="3:5">
      <c r="C152" s="38"/>
      <c r="D152" s="19"/>
      <c r="E152" s="38"/>
    </row>
    <row r="153" spans="3:5">
      <c r="C153" s="38"/>
      <c r="D153" s="19"/>
      <c r="E153" s="38"/>
    </row>
    <row r="154" spans="3:5">
      <c r="C154" s="38"/>
      <c r="D154" s="19"/>
      <c r="E154" s="38"/>
    </row>
    <row r="155" spans="3:5">
      <c r="C155" s="38"/>
      <c r="D155" s="19"/>
      <c r="E155" s="38"/>
    </row>
    <row r="156" spans="3:5">
      <c r="C156" s="38"/>
      <c r="D156" s="19"/>
      <c r="E156" s="38"/>
    </row>
    <row r="157" spans="3:5">
      <c r="C157" s="38"/>
    </row>
  </sheetData>
  <mergeCells count="55">
    <mergeCell ref="A1:G2"/>
    <mergeCell ref="A8:C8"/>
    <mergeCell ref="A9:C9"/>
    <mergeCell ref="A10:C10"/>
    <mergeCell ref="A4:G4"/>
    <mergeCell ref="A7:E7"/>
    <mergeCell ref="A5:E5"/>
    <mergeCell ref="B44:H44"/>
    <mergeCell ref="B45:H45"/>
    <mergeCell ref="B48:G48"/>
    <mergeCell ref="B137:E138"/>
    <mergeCell ref="F136:F138"/>
    <mergeCell ref="C128:E128"/>
    <mergeCell ref="F128:G128"/>
    <mergeCell ref="B136:E136"/>
    <mergeCell ref="F130:F134"/>
    <mergeCell ref="B130:E134"/>
    <mergeCell ref="H124:H125"/>
    <mergeCell ref="B124:E125"/>
    <mergeCell ref="B68:C68"/>
    <mergeCell ref="B57:F57"/>
    <mergeCell ref="C127:E127"/>
    <mergeCell ref="F124:G125"/>
    <mergeCell ref="A14:D14"/>
    <mergeCell ref="B17:G17"/>
    <mergeCell ref="B23:G23"/>
    <mergeCell ref="B18:C18"/>
    <mergeCell ref="D18:E18"/>
    <mergeCell ref="A22:C22"/>
    <mergeCell ref="A21:C21"/>
    <mergeCell ref="B19:G19"/>
    <mergeCell ref="F18:G18"/>
    <mergeCell ref="A16:E16"/>
    <mergeCell ref="A15:D15"/>
    <mergeCell ref="F127:G127"/>
    <mergeCell ref="A11:C11"/>
    <mergeCell ref="A13:C13"/>
    <mergeCell ref="A12:C12"/>
    <mergeCell ref="B123:D123"/>
    <mergeCell ref="C70:H70"/>
    <mergeCell ref="C93:H93"/>
    <mergeCell ref="B96:H96"/>
    <mergeCell ref="B108:H108"/>
    <mergeCell ref="B109:H109"/>
    <mergeCell ref="C71:G71"/>
    <mergeCell ref="C94:G94"/>
    <mergeCell ref="B59:F59"/>
    <mergeCell ref="C49:D49"/>
    <mergeCell ref="B51:G51"/>
    <mergeCell ref="B42:G42"/>
    <mergeCell ref="D53:E53"/>
    <mergeCell ref="B46:G46"/>
    <mergeCell ref="C126:E126"/>
    <mergeCell ref="B64:C64"/>
    <mergeCell ref="F126:G126"/>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318" r:id="rId4" name="Check Box 54">
              <controlPr defaultSize="0" autoFill="0" autoLine="0" autoPict="0">
                <anchor moveWithCells="1">
                  <from>
                    <xdr:col>1</xdr:col>
                    <xdr:colOff>0</xdr:colOff>
                    <xdr:row>23</xdr:row>
                    <xdr:rowOff>95250</xdr:rowOff>
                  </from>
                  <to>
                    <xdr:col>1</xdr:col>
                    <xdr:colOff>1066800</xdr:colOff>
                    <xdr:row>24</xdr:row>
                    <xdr:rowOff>133350</xdr:rowOff>
                  </to>
                </anchor>
              </controlPr>
            </control>
          </mc:Choice>
        </mc:AlternateContent>
        <mc:AlternateContent xmlns:mc="http://schemas.openxmlformats.org/markup-compatibility/2006">
          <mc:Choice Requires="x14">
            <control shapeId="11322" r:id="rId5" name="Check Box 58">
              <controlPr defaultSize="0" autoFill="0" autoLine="0" autoPict="0">
                <anchor moveWithCells="1">
                  <from>
                    <xdr:col>3</xdr:col>
                    <xdr:colOff>19050</xdr:colOff>
                    <xdr:row>23</xdr:row>
                    <xdr:rowOff>95250</xdr:rowOff>
                  </from>
                  <to>
                    <xdr:col>3</xdr:col>
                    <xdr:colOff>1066800</xdr:colOff>
                    <xdr:row>24</xdr:row>
                    <xdr:rowOff>133350</xdr:rowOff>
                  </to>
                </anchor>
              </controlPr>
            </control>
          </mc:Choice>
        </mc:AlternateContent>
        <mc:AlternateContent xmlns:mc="http://schemas.openxmlformats.org/markup-compatibility/2006">
          <mc:Choice Requires="x14">
            <control shapeId="11323" r:id="rId6" name="Check Box 59">
              <controlPr defaultSize="0" autoFill="0" autoLine="0" autoPict="0">
                <anchor moveWithCells="1">
                  <from>
                    <xdr:col>5</xdr:col>
                    <xdr:colOff>19050</xdr:colOff>
                    <xdr:row>23</xdr:row>
                    <xdr:rowOff>95250</xdr:rowOff>
                  </from>
                  <to>
                    <xdr:col>5</xdr:col>
                    <xdr:colOff>1066800</xdr:colOff>
                    <xdr:row>24</xdr:row>
                    <xdr:rowOff>133350</xdr:rowOff>
                  </to>
                </anchor>
              </controlPr>
            </control>
          </mc:Choice>
        </mc:AlternateContent>
        <mc:AlternateContent xmlns:mc="http://schemas.openxmlformats.org/markup-compatibility/2006">
          <mc:Choice Requires="x14">
            <control shapeId="11324" r:id="rId7" name="Check Box 60">
              <controlPr defaultSize="0" autoFill="0" autoLine="0" autoPict="0">
                <anchor moveWithCells="1">
                  <from>
                    <xdr:col>1</xdr:col>
                    <xdr:colOff>19050</xdr:colOff>
                    <xdr:row>44</xdr:row>
                    <xdr:rowOff>419100</xdr:rowOff>
                  </from>
                  <to>
                    <xdr:col>1</xdr:col>
                    <xdr:colOff>1066800</xdr:colOff>
                    <xdr:row>46</xdr:row>
                    <xdr:rowOff>28575</xdr:rowOff>
                  </to>
                </anchor>
              </controlPr>
            </control>
          </mc:Choice>
        </mc:AlternateContent>
        <mc:AlternateContent xmlns:mc="http://schemas.openxmlformats.org/markup-compatibility/2006">
          <mc:Choice Requires="x14">
            <control shapeId="11325" r:id="rId8" name="Check Box 61">
              <controlPr defaultSize="0" autoFill="0" autoLine="0" autoPict="0">
                <anchor moveWithCells="1">
                  <from>
                    <xdr:col>1</xdr:col>
                    <xdr:colOff>19050</xdr:colOff>
                    <xdr:row>46</xdr:row>
                    <xdr:rowOff>266700</xdr:rowOff>
                  </from>
                  <to>
                    <xdr:col>1</xdr:col>
                    <xdr:colOff>1066800</xdr:colOff>
                    <xdr:row>48</xdr:row>
                    <xdr:rowOff>38100</xdr:rowOff>
                  </to>
                </anchor>
              </controlPr>
            </control>
          </mc:Choice>
        </mc:AlternateContent>
        <mc:AlternateContent xmlns:mc="http://schemas.openxmlformats.org/markup-compatibility/2006">
          <mc:Choice Requires="x14">
            <control shapeId="11326" r:id="rId9" name="Check Box 62">
              <controlPr defaultSize="0" autoFill="0" autoLine="0" autoPict="0">
                <anchor moveWithCells="1">
                  <from>
                    <xdr:col>1</xdr:col>
                    <xdr:colOff>19050</xdr:colOff>
                    <xdr:row>47</xdr:row>
                    <xdr:rowOff>190500</xdr:rowOff>
                  </from>
                  <to>
                    <xdr:col>1</xdr:col>
                    <xdr:colOff>1066800</xdr:colOff>
                    <xdr:row>49</xdr:row>
                    <xdr:rowOff>28575</xdr:rowOff>
                  </to>
                </anchor>
              </controlPr>
            </control>
          </mc:Choice>
        </mc:AlternateContent>
        <mc:AlternateContent xmlns:mc="http://schemas.openxmlformats.org/markup-compatibility/2006">
          <mc:Choice Requires="x14">
            <control shapeId="11327" r:id="rId10" name="Check Box 63">
              <controlPr defaultSize="0" autoFill="0" autoLine="0" autoPict="0">
                <anchor moveWithCells="1">
                  <from>
                    <xdr:col>2</xdr:col>
                    <xdr:colOff>1371600</xdr:colOff>
                    <xdr:row>47</xdr:row>
                    <xdr:rowOff>171450</xdr:rowOff>
                  </from>
                  <to>
                    <xdr:col>3</xdr:col>
                    <xdr:colOff>400050</xdr:colOff>
                    <xdr:row>49</xdr:row>
                    <xdr:rowOff>38100</xdr:rowOff>
                  </to>
                </anchor>
              </controlPr>
            </control>
          </mc:Choice>
        </mc:AlternateContent>
        <mc:AlternateContent xmlns:mc="http://schemas.openxmlformats.org/markup-compatibility/2006">
          <mc:Choice Requires="x14">
            <control shapeId="11328" r:id="rId11" name="Check Box 64">
              <controlPr defaultSize="0" autoFill="0" autoLine="0" autoPict="0">
                <anchor moveWithCells="1">
                  <from>
                    <xdr:col>4</xdr:col>
                    <xdr:colOff>1752600</xdr:colOff>
                    <xdr:row>47</xdr:row>
                    <xdr:rowOff>171450</xdr:rowOff>
                  </from>
                  <to>
                    <xdr:col>5</xdr:col>
                    <xdr:colOff>1047750</xdr:colOff>
                    <xdr:row>49</xdr:row>
                    <xdr:rowOff>38100</xdr:rowOff>
                  </to>
                </anchor>
              </controlPr>
            </control>
          </mc:Choice>
        </mc:AlternateContent>
        <mc:AlternateContent xmlns:mc="http://schemas.openxmlformats.org/markup-compatibility/2006">
          <mc:Choice Requires="x14">
            <control shapeId="11329" r:id="rId12" name="Check Box 65">
              <controlPr defaultSize="0" autoFill="0" autoLine="0" autoPict="0">
                <anchor moveWithCells="1">
                  <from>
                    <xdr:col>1</xdr:col>
                    <xdr:colOff>19050</xdr:colOff>
                    <xdr:row>49</xdr:row>
                    <xdr:rowOff>171450</xdr:rowOff>
                  </from>
                  <to>
                    <xdr:col>1</xdr:col>
                    <xdr:colOff>1066800</xdr:colOff>
                    <xdr:row>51</xdr:row>
                    <xdr:rowOff>38100</xdr:rowOff>
                  </to>
                </anchor>
              </controlPr>
            </control>
          </mc:Choice>
        </mc:AlternateContent>
        <mc:AlternateContent xmlns:mc="http://schemas.openxmlformats.org/markup-compatibility/2006">
          <mc:Choice Requires="x14">
            <control shapeId="11330" r:id="rId13" name="Check Box 66">
              <controlPr defaultSize="0" autoFill="0" autoLine="0" autoPict="0">
                <anchor moveWithCells="1">
                  <from>
                    <xdr:col>1</xdr:col>
                    <xdr:colOff>19050</xdr:colOff>
                    <xdr:row>50</xdr:row>
                    <xdr:rowOff>190500</xdr:rowOff>
                  </from>
                  <to>
                    <xdr:col>1</xdr:col>
                    <xdr:colOff>1066800</xdr:colOff>
                    <xdr:row>52</xdr:row>
                    <xdr:rowOff>28575</xdr:rowOff>
                  </to>
                </anchor>
              </controlPr>
            </control>
          </mc:Choice>
        </mc:AlternateContent>
        <mc:AlternateContent xmlns:mc="http://schemas.openxmlformats.org/markup-compatibility/2006">
          <mc:Choice Requires="x14">
            <control shapeId="11331" r:id="rId14" name="Check Box 67">
              <controlPr defaultSize="0" autoFill="0" autoLine="0" autoPict="0">
                <anchor moveWithCells="1">
                  <from>
                    <xdr:col>1</xdr:col>
                    <xdr:colOff>19050</xdr:colOff>
                    <xdr:row>51</xdr:row>
                    <xdr:rowOff>190500</xdr:rowOff>
                  </from>
                  <to>
                    <xdr:col>1</xdr:col>
                    <xdr:colOff>1066800</xdr:colOff>
                    <xdr:row>53</xdr:row>
                    <xdr:rowOff>0</xdr:rowOff>
                  </to>
                </anchor>
              </controlPr>
            </control>
          </mc:Choice>
        </mc:AlternateContent>
        <mc:AlternateContent xmlns:mc="http://schemas.openxmlformats.org/markup-compatibility/2006">
          <mc:Choice Requires="x14">
            <control shapeId="11332" r:id="rId15" name="Check Box 68">
              <controlPr defaultSize="0" autoFill="0" autoLine="0" autoPict="0">
                <anchor moveWithCells="1">
                  <from>
                    <xdr:col>3</xdr:col>
                    <xdr:colOff>19050</xdr:colOff>
                    <xdr:row>50</xdr:row>
                    <xdr:rowOff>171450</xdr:rowOff>
                  </from>
                  <to>
                    <xdr:col>3</xdr:col>
                    <xdr:colOff>1066800</xdr:colOff>
                    <xdr:row>52</xdr:row>
                    <xdr:rowOff>19050</xdr:rowOff>
                  </to>
                </anchor>
              </controlPr>
            </control>
          </mc:Choice>
        </mc:AlternateContent>
        <mc:AlternateContent xmlns:mc="http://schemas.openxmlformats.org/markup-compatibility/2006">
          <mc:Choice Requires="x14">
            <control shapeId="11333" r:id="rId16" name="Check Box 69">
              <controlPr defaultSize="0" autoFill="0" autoLine="0" autoPict="0">
                <anchor moveWithCells="1">
                  <from>
                    <xdr:col>3</xdr:col>
                    <xdr:colOff>19050</xdr:colOff>
                    <xdr:row>51</xdr:row>
                    <xdr:rowOff>190500</xdr:rowOff>
                  </from>
                  <to>
                    <xdr:col>3</xdr:col>
                    <xdr:colOff>1066800</xdr:colOff>
                    <xdr:row>53</xdr:row>
                    <xdr:rowOff>38100</xdr:rowOff>
                  </to>
                </anchor>
              </controlPr>
            </control>
          </mc:Choice>
        </mc:AlternateContent>
        <mc:AlternateContent xmlns:mc="http://schemas.openxmlformats.org/markup-compatibility/2006">
          <mc:Choice Requires="x14">
            <control shapeId="11334" r:id="rId17" name="Check Box 70">
              <controlPr defaultSize="0" autoFill="0" autoLine="0" autoPict="0">
                <anchor moveWithCells="1">
                  <from>
                    <xdr:col>5</xdr:col>
                    <xdr:colOff>19050</xdr:colOff>
                    <xdr:row>50</xdr:row>
                    <xdr:rowOff>171450</xdr:rowOff>
                  </from>
                  <to>
                    <xdr:col>5</xdr:col>
                    <xdr:colOff>1066800</xdr:colOff>
                    <xdr:row>52</xdr:row>
                    <xdr:rowOff>19050</xdr:rowOff>
                  </to>
                </anchor>
              </controlPr>
            </control>
          </mc:Choice>
        </mc:AlternateContent>
        <mc:AlternateContent xmlns:mc="http://schemas.openxmlformats.org/markup-compatibility/2006">
          <mc:Choice Requires="x14">
            <control shapeId="11335" r:id="rId18" name="Check Box 71">
              <controlPr defaultSize="0" autoFill="0" autoLine="0" autoPict="0">
                <anchor moveWithCells="1">
                  <from>
                    <xdr:col>1</xdr:col>
                    <xdr:colOff>19050</xdr:colOff>
                    <xdr:row>53</xdr:row>
                    <xdr:rowOff>190500</xdr:rowOff>
                  </from>
                  <to>
                    <xdr:col>1</xdr:col>
                    <xdr:colOff>1066800</xdr:colOff>
                    <xdr:row>55</xdr:row>
                    <xdr:rowOff>38100</xdr:rowOff>
                  </to>
                </anchor>
              </controlPr>
            </control>
          </mc:Choice>
        </mc:AlternateContent>
        <mc:AlternateContent xmlns:mc="http://schemas.openxmlformats.org/markup-compatibility/2006">
          <mc:Choice Requires="x14">
            <control shapeId="11336" r:id="rId19" name="Check Box 72">
              <controlPr defaultSize="0" autoFill="0" autoLine="0" autoPict="0">
                <anchor moveWithCells="1">
                  <from>
                    <xdr:col>0</xdr:col>
                    <xdr:colOff>209550</xdr:colOff>
                    <xdr:row>55</xdr:row>
                    <xdr:rowOff>190500</xdr:rowOff>
                  </from>
                  <to>
                    <xdr:col>1</xdr:col>
                    <xdr:colOff>1066800</xdr:colOff>
                    <xdr:row>57</xdr:row>
                    <xdr:rowOff>38100</xdr:rowOff>
                  </to>
                </anchor>
              </controlPr>
            </control>
          </mc:Choice>
        </mc:AlternateContent>
        <mc:AlternateContent xmlns:mc="http://schemas.openxmlformats.org/markup-compatibility/2006">
          <mc:Choice Requires="x14">
            <control shapeId="11337" r:id="rId20" name="Check Box 73">
              <controlPr defaultSize="0" autoFill="0" autoLine="0" autoPict="0">
                <anchor moveWithCells="1">
                  <from>
                    <xdr:col>0</xdr:col>
                    <xdr:colOff>209550</xdr:colOff>
                    <xdr:row>65</xdr:row>
                    <xdr:rowOff>19050</xdr:rowOff>
                  </from>
                  <to>
                    <xdr:col>1</xdr:col>
                    <xdr:colOff>1066800</xdr:colOff>
                    <xdr:row>66</xdr:row>
                    <xdr:rowOff>38100</xdr:rowOff>
                  </to>
                </anchor>
              </controlPr>
            </control>
          </mc:Choice>
        </mc:AlternateContent>
        <mc:AlternateContent xmlns:mc="http://schemas.openxmlformats.org/markup-compatibility/2006">
          <mc:Choice Requires="x14">
            <control shapeId="11338" r:id="rId21" name="Check Box 74">
              <controlPr defaultSize="0" autoFill="0" autoLine="0" autoPict="0">
                <anchor moveWithCells="1">
                  <from>
                    <xdr:col>1</xdr:col>
                    <xdr:colOff>19050</xdr:colOff>
                    <xdr:row>67</xdr:row>
                    <xdr:rowOff>57150</xdr:rowOff>
                  </from>
                  <to>
                    <xdr:col>1</xdr:col>
                    <xdr:colOff>1066800</xdr:colOff>
                    <xdr:row>68</xdr:row>
                    <xdr:rowOff>76200</xdr:rowOff>
                  </to>
                </anchor>
              </controlPr>
            </control>
          </mc:Choice>
        </mc:AlternateContent>
        <mc:AlternateContent xmlns:mc="http://schemas.openxmlformats.org/markup-compatibility/2006">
          <mc:Choice Requires="x14">
            <control shapeId="11339" r:id="rId22" name="Check Box 75">
              <controlPr defaultSize="0" autoFill="0" autoLine="0" autoPict="0">
                <anchor moveWithCells="1">
                  <from>
                    <xdr:col>0</xdr:col>
                    <xdr:colOff>209550</xdr:colOff>
                    <xdr:row>58</xdr:row>
                    <xdr:rowOff>0</xdr:rowOff>
                  </from>
                  <to>
                    <xdr:col>1</xdr:col>
                    <xdr:colOff>1066800</xdr:colOff>
                    <xdr:row>59</xdr:row>
                    <xdr:rowOff>38100</xdr:rowOff>
                  </to>
                </anchor>
              </controlPr>
            </control>
          </mc:Choice>
        </mc:AlternateContent>
        <mc:AlternateContent xmlns:mc="http://schemas.openxmlformats.org/markup-compatibility/2006">
          <mc:Choice Requires="x14">
            <control shapeId="11340" r:id="rId23" name="Check Box 76">
              <controlPr defaultSize="0" autoFill="0" autoLine="0" autoPict="0">
                <anchor moveWithCells="1">
                  <from>
                    <xdr:col>0</xdr:col>
                    <xdr:colOff>209550</xdr:colOff>
                    <xdr:row>58</xdr:row>
                    <xdr:rowOff>190500</xdr:rowOff>
                  </from>
                  <to>
                    <xdr:col>1</xdr:col>
                    <xdr:colOff>1066800</xdr:colOff>
                    <xdr:row>60</xdr:row>
                    <xdr:rowOff>28575</xdr:rowOff>
                  </to>
                </anchor>
              </controlPr>
            </control>
          </mc:Choice>
        </mc:AlternateContent>
        <mc:AlternateContent xmlns:mc="http://schemas.openxmlformats.org/markup-compatibility/2006">
          <mc:Choice Requires="x14">
            <control shapeId="11341" r:id="rId24" name="Check Box 77">
              <controlPr defaultSize="0" autoFill="0" autoLine="0" autoPict="0">
                <anchor moveWithCells="1">
                  <from>
                    <xdr:col>2</xdr:col>
                    <xdr:colOff>2000250</xdr:colOff>
                    <xdr:row>62</xdr:row>
                    <xdr:rowOff>0</xdr:rowOff>
                  </from>
                  <to>
                    <xdr:col>3</xdr:col>
                    <xdr:colOff>1028700</xdr:colOff>
                    <xdr:row>63</xdr:row>
                    <xdr:rowOff>38100</xdr:rowOff>
                  </to>
                </anchor>
              </controlPr>
            </control>
          </mc:Choice>
        </mc:AlternateContent>
        <mc:AlternateContent xmlns:mc="http://schemas.openxmlformats.org/markup-compatibility/2006">
          <mc:Choice Requires="x14">
            <control shapeId="11342" r:id="rId25" name="Check Box 78">
              <controlPr defaultSize="0" autoFill="0" autoLine="0" autoPict="0">
                <anchor moveWithCells="1">
                  <from>
                    <xdr:col>2</xdr:col>
                    <xdr:colOff>2000250</xdr:colOff>
                    <xdr:row>62</xdr:row>
                    <xdr:rowOff>190500</xdr:rowOff>
                  </from>
                  <to>
                    <xdr:col>3</xdr:col>
                    <xdr:colOff>1028700</xdr:colOff>
                    <xdr:row>63</xdr:row>
                    <xdr:rowOff>209550</xdr:rowOff>
                  </to>
                </anchor>
              </controlPr>
            </control>
          </mc:Choice>
        </mc:AlternateContent>
        <mc:AlternateContent xmlns:mc="http://schemas.openxmlformats.org/markup-compatibility/2006">
          <mc:Choice Requires="x14">
            <control shapeId="11343" r:id="rId26" name="Check Box 79">
              <controlPr defaultSize="0" autoFill="0" autoLine="0" autoPict="0">
                <anchor moveWithCells="1">
                  <from>
                    <xdr:col>0</xdr:col>
                    <xdr:colOff>209550</xdr:colOff>
                    <xdr:row>61</xdr:row>
                    <xdr:rowOff>19050</xdr:rowOff>
                  </from>
                  <to>
                    <xdr:col>1</xdr:col>
                    <xdr:colOff>1066800</xdr:colOff>
                    <xdr:row>62</xdr:row>
                    <xdr:rowOff>38100</xdr:rowOff>
                  </to>
                </anchor>
              </controlPr>
            </control>
          </mc:Choice>
        </mc:AlternateContent>
        <mc:AlternateContent xmlns:mc="http://schemas.openxmlformats.org/markup-compatibility/2006">
          <mc:Choice Requires="x14">
            <control shapeId="11344" r:id="rId27" name="Check Box 80">
              <controlPr defaultSize="0" autoFill="0" autoLine="0" autoPict="0">
                <anchor moveWithCells="1">
                  <from>
                    <xdr:col>0</xdr:col>
                    <xdr:colOff>209550</xdr:colOff>
                    <xdr:row>62</xdr:row>
                    <xdr:rowOff>0</xdr:rowOff>
                  </from>
                  <to>
                    <xdr:col>1</xdr:col>
                    <xdr:colOff>1066800</xdr:colOff>
                    <xdr:row>63</xdr:row>
                    <xdr:rowOff>38100</xdr:rowOff>
                  </to>
                </anchor>
              </controlPr>
            </control>
          </mc:Choice>
        </mc:AlternateContent>
        <mc:AlternateContent xmlns:mc="http://schemas.openxmlformats.org/markup-compatibility/2006">
          <mc:Choice Requires="x14">
            <control shapeId="11345" r:id="rId28" name="Check Box 81">
              <controlPr defaultSize="0" autoFill="0" autoLine="0" autoPict="0">
                <anchor moveWithCells="1">
                  <from>
                    <xdr:col>0</xdr:col>
                    <xdr:colOff>209550</xdr:colOff>
                    <xdr:row>63</xdr:row>
                    <xdr:rowOff>0</xdr:rowOff>
                  </from>
                  <to>
                    <xdr:col>1</xdr:col>
                    <xdr:colOff>1066800</xdr:colOff>
                    <xdr:row>63</xdr:row>
                    <xdr:rowOff>219075</xdr:rowOff>
                  </to>
                </anchor>
              </controlPr>
            </control>
          </mc:Choice>
        </mc:AlternateContent>
        <mc:AlternateContent xmlns:mc="http://schemas.openxmlformats.org/markup-compatibility/2006">
          <mc:Choice Requires="x14">
            <control shapeId="11346" r:id="rId29" name="Check Box 82">
              <controlPr defaultSize="0" autoFill="0" autoLine="0" autoPict="0">
                <anchor moveWithCells="1">
                  <from>
                    <xdr:col>4</xdr:col>
                    <xdr:colOff>1752600</xdr:colOff>
                    <xdr:row>61</xdr:row>
                    <xdr:rowOff>190500</xdr:rowOff>
                  </from>
                  <to>
                    <xdr:col>5</xdr:col>
                    <xdr:colOff>1066800</xdr:colOff>
                    <xdr:row>63</xdr:row>
                    <xdr:rowOff>19050</xdr:rowOff>
                  </to>
                </anchor>
              </controlPr>
            </control>
          </mc:Choice>
        </mc:AlternateContent>
        <mc:AlternateContent xmlns:mc="http://schemas.openxmlformats.org/markup-compatibility/2006">
          <mc:Choice Requires="x14">
            <control shapeId="11347" r:id="rId30" name="Check Box 83">
              <controlPr defaultSize="0" autoFill="0" autoLine="0" autoPict="0">
                <anchor moveWithCells="1">
                  <from>
                    <xdr:col>1</xdr:col>
                    <xdr:colOff>19050</xdr:colOff>
                    <xdr:row>17</xdr:row>
                    <xdr:rowOff>114300</xdr:rowOff>
                  </from>
                  <to>
                    <xdr:col>1</xdr:col>
                    <xdr:colOff>1066800</xdr:colOff>
                    <xdr:row>17</xdr:row>
                    <xdr:rowOff>323850</xdr:rowOff>
                  </to>
                </anchor>
              </controlPr>
            </control>
          </mc:Choice>
        </mc:AlternateContent>
        <mc:AlternateContent xmlns:mc="http://schemas.openxmlformats.org/markup-compatibility/2006">
          <mc:Choice Requires="x14">
            <control shapeId="11348" r:id="rId31" name="Check Box 84">
              <controlPr defaultSize="0" autoFill="0" autoLine="0" autoPict="0">
                <anchor moveWithCells="1">
                  <from>
                    <xdr:col>2</xdr:col>
                    <xdr:colOff>2019300</xdr:colOff>
                    <xdr:row>17</xdr:row>
                    <xdr:rowOff>114300</xdr:rowOff>
                  </from>
                  <to>
                    <xdr:col>3</xdr:col>
                    <xdr:colOff>1066800</xdr:colOff>
                    <xdr:row>17</xdr:row>
                    <xdr:rowOff>323850</xdr:rowOff>
                  </to>
                </anchor>
              </controlPr>
            </control>
          </mc:Choice>
        </mc:AlternateContent>
        <mc:AlternateContent xmlns:mc="http://schemas.openxmlformats.org/markup-compatibility/2006">
          <mc:Choice Requires="x14">
            <control shapeId="11349" r:id="rId32" name="Check Box 85">
              <controlPr defaultSize="0" autoFill="0" autoLine="0" autoPict="0">
                <anchor moveWithCells="1">
                  <from>
                    <xdr:col>5</xdr:col>
                    <xdr:colOff>19050</xdr:colOff>
                    <xdr:row>17</xdr:row>
                    <xdr:rowOff>38100</xdr:rowOff>
                  </from>
                  <to>
                    <xdr:col>5</xdr:col>
                    <xdr:colOff>1066800</xdr:colOff>
                    <xdr:row>17</xdr:row>
                    <xdr:rowOff>228600</xdr:rowOff>
                  </to>
                </anchor>
              </controlPr>
            </control>
          </mc:Choice>
        </mc:AlternateContent>
        <mc:AlternateContent xmlns:mc="http://schemas.openxmlformats.org/markup-compatibility/2006">
          <mc:Choice Requires="x14">
            <control shapeId="11350" r:id="rId33" name="Check Box 86">
              <controlPr defaultSize="0" autoFill="0" autoLine="0" autoPict="0">
                <anchor moveWithCells="1">
                  <from>
                    <xdr:col>1</xdr:col>
                    <xdr:colOff>19050</xdr:colOff>
                    <xdr:row>18</xdr:row>
                    <xdr:rowOff>114300</xdr:rowOff>
                  </from>
                  <to>
                    <xdr:col>1</xdr:col>
                    <xdr:colOff>1066800</xdr:colOff>
                    <xdr:row>18</xdr:row>
                    <xdr:rowOff>304800</xdr:rowOff>
                  </to>
                </anchor>
              </controlPr>
            </control>
          </mc:Choice>
        </mc:AlternateContent>
        <mc:AlternateContent xmlns:mc="http://schemas.openxmlformats.org/markup-compatibility/2006">
          <mc:Choice Requires="x14">
            <control shapeId="11354" r:id="rId34" name="Check Box 90">
              <controlPr defaultSize="0" autoFill="0" autoLine="0" autoPict="0">
                <anchor moveWithCells="1">
                  <from>
                    <xdr:col>1</xdr:col>
                    <xdr:colOff>0</xdr:colOff>
                    <xdr:row>26</xdr:row>
                    <xdr:rowOff>190500</xdr:rowOff>
                  </from>
                  <to>
                    <xdr:col>1</xdr:col>
                    <xdr:colOff>1066800</xdr:colOff>
                    <xdr:row>27</xdr:row>
                    <xdr:rowOff>171450</xdr:rowOff>
                  </to>
                </anchor>
              </controlPr>
            </control>
          </mc:Choice>
        </mc:AlternateContent>
        <mc:AlternateContent xmlns:mc="http://schemas.openxmlformats.org/markup-compatibility/2006">
          <mc:Choice Requires="x14">
            <control shapeId="11355" r:id="rId35" name="Check Box 91">
              <controlPr defaultSize="0" autoFill="0" autoLine="0" autoPict="0">
                <anchor moveWithCells="1">
                  <from>
                    <xdr:col>3</xdr:col>
                    <xdr:colOff>19050</xdr:colOff>
                    <xdr:row>26</xdr:row>
                    <xdr:rowOff>190500</xdr:rowOff>
                  </from>
                  <to>
                    <xdr:col>3</xdr:col>
                    <xdr:colOff>1066800</xdr:colOff>
                    <xdr:row>27</xdr:row>
                    <xdr:rowOff>190500</xdr:rowOff>
                  </to>
                </anchor>
              </controlPr>
            </control>
          </mc:Choice>
        </mc:AlternateContent>
        <mc:AlternateContent xmlns:mc="http://schemas.openxmlformats.org/markup-compatibility/2006">
          <mc:Choice Requires="x14">
            <control shapeId="11356" r:id="rId36" name="Check Box 92">
              <controlPr defaultSize="0" autoFill="0" autoLine="0" autoPict="0">
                <anchor moveWithCells="1">
                  <from>
                    <xdr:col>5</xdr:col>
                    <xdr:colOff>19050</xdr:colOff>
                    <xdr:row>26</xdr:row>
                    <xdr:rowOff>190500</xdr:rowOff>
                  </from>
                  <to>
                    <xdr:col>5</xdr:col>
                    <xdr:colOff>1066800</xdr:colOff>
                    <xdr:row>27</xdr:row>
                    <xdr:rowOff>219075</xdr:rowOff>
                  </to>
                </anchor>
              </controlPr>
            </control>
          </mc:Choice>
        </mc:AlternateContent>
        <mc:AlternateContent xmlns:mc="http://schemas.openxmlformats.org/markup-compatibility/2006">
          <mc:Choice Requires="x14">
            <control shapeId="11357" r:id="rId37" name="Check Box 93">
              <controlPr defaultSize="0" autoFill="0" autoLine="0" autoPict="0">
                <anchor moveWithCells="1">
                  <from>
                    <xdr:col>1</xdr:col>
                    <xdr:colOff>0</xdr:colOff>
                    <xdr:row>29</xdr:row>
                    <xdr:rowOff>171450</xdr:rowOff>
                  </from>
                  <to>
                    <xdr:col>1</xdr:col>
                    <xdr:colOff>1066800</xdr:colOff>
                    <xdr:row>30</xdr:row>
                    <xdr:rowOff>209550</xdr:rowOff>
                  </to>
                </anchor>
              </controlPr>
            </control>
          </mc:Choice>
        </mc:AlternateContent>
        <mc:AlternateContent xmlns:mc="http://schemas.openxmlformats.org/markup-compatibility/2006">
          <mc:Choice Requires="x14">
            <control shapeId="11358" r:id="rId38" name="Check Box 94">
              <controlPr defaultSize="0" autoFill="0" autoLine="0" autoPict="0">
                <anchor moveWithCells="1">
                  <from>
                    <xdr:col>3</xdr:col>
                    <xdr:colOff>19050</xdr:colOff>
                    <xdr:row>29</xdr:row>
                    <xdr:rowOff>171450</xdr:rowOff>
                  </from>
                  <to>
                    <xdr:col>3</xdr:col>
                    <xdr:colOff>1066800</xdr:colOff>
                    <xdr:row>30</xdr:row>
                    <xdr:rowOff>209550</xdr:rowOff>
                  </to>
                </anchor>
              </controlPr>
            </control>
          </mc:Choice>
        </mc:AlternateContent>
        <mc:AlternateContent xmlns:mc="http://schemas.openxmlformats.org/markup-compatibility/2006">
          <mc:Choice Requires="x14">
            <control shapeId="11359" r:id="rId39" name="Check Box 95">
              <controlPr defaultSize="0" autoFill="0" autoLine="0" autoPict="0">
                <anchor moveWithCells="1">
                  <from>
                    <xdr:col>5</xdr:col>
                    <xdr:colOff>19050</xdr:colOff>
                    <xdr:row>29</xdr:row>
                    <xdr:rowOff>171450</xdr:rowOff>
                  </from>
                  <to>
                    <xdr:col>5</xdr:col>
                    <xdr:colOff>1066800</xdr:colOff>
                    <xdr:row>30</xdr:row>
                    <xdr:rowOff>219075</xdr:rowOff>
                  </to>
                </anchor>
              </controlPr>
            </control>
          </mc:Choice>
        </mc:AlternateContent>
        <mc:AlternateContent xmlns:mc="http://schemas.openxmlformats.org/markup-compatibility/2006">
          <mc:Choice Requires="x14">
            <control shapeId="11360" r:id="rId40" name="Check Box 96">
              <controlPr defaultSize="0" autoFill="0" autoLine="0" autoPict="0">
                <anchor moveWithCells="1">
                  <from>
                    <xdr:col>1</xdr:col>
                    <xdr:colOff>19050</xdr:colOff>
                    <xdr:row>32</xdr:row>
                    <xdr:rowOff>171450</xdr:rowOff>
                  </from>
                  <to>
                    <xdr:col>1</xdr:col>
                    <xdr:colOff>1066800</xdr:colOff>
                    <xdr:row>33</xdr:row>
                    <xdr:rowOff>190500</xdr:rowOff>
                  </to>
                </anchor>
              </controlPr>
            </control>
          </mc:Choice>
        </mc:AlternateContent>
        <mc:AlternateContent xmlns:mc="http://schemas.openxmlformats.org/markup-compatibility/2006">
          <mc:Choice Requires="x14">
            <control shapeId="11361" r:id="rId41" name="Check Box 97">
              <controlPr defaultSize="0" autoFill="0" autoLine="0" autoPict="0">
                <anchor moveWithCells="1">
                  <from>
                    <xdr:col>3</xdr:col>
                    <xdr:colOff>19050</xdr:colOff>
                    <xdr:row>32</xdr:row>
                    <xdr:rowOff>171450</xdr:rowOff>
                  </from>
                  <to>
                    <xdr:col>3</xdr:col>
                    <xdr:colOff>1085850</xdr:colOff>
                    <xdr:row>33</xdr:row>
                    <xdr:rowOff>209550</xdr:rowOff>
                  </to>
                </anchor>
              </controlPr>
            </control>
          </mc:Choice>
        </mc:AlternateContent>
        <mc:AlternateContent xmlns:mc="http://schemas.openxmlformats.org/markup-compatibility/2006">
          <mc:Choice Requires="x14">
            <control shapeId="11362" r:id="rId42" name="Check Box 98">
              <controlPr defaultSize="0" autoFill="0" autoLine="0" autoPict="0">
                <anchor moveWithCells="1">
                  <from>
                    <xdr:col>5</xdr:col>
                    <xdr:colOff>19050</xdr:colOff>
                    <xdr:row>32</xdr:row>
                    <xdr:rowOff>171450</xdr:rowOff>
                  </from>
                  <to>
                    <xdr:col>5</xdr:col>
                    <xdr:colOff>1085850</xdr:colOff>
                    <xdr:row>33</xdr:row>
                    <xdr:rowOff>190500</xdr:rowOff>
                  </to>
                </anchor>
              </controlPr>
            </control>
          </mc:Choice>
        </mc:AlternateContent>
        <mc:AlternateContent xmlns:mc="http://schemas.openxmlformats.org/markup-compatibility/2006">
          <mc:Choice Requires="x14">
            <control shapeId="11366" r:id="rId43" name="Check Box 102">
              <controlPr defaultSize="0" autoFill="0" autoLine="0" autoPict="0">
                <anchor moveWithCells="1">
                  <from>
                    <xdr:col>1</xdr:col>
                    <xdr:colOff>19050</xdr:colOff>
                    <xdr:row>35</xdr:row>
                    <xdr:rowOff>171450</xdr:rowOff>
                  </from>
                  <to>
                    <xdr:col>1</xdr:col>
                    <xdr:colOff>1066800</xdr:colOff>
                    <xdr:row>36</xdr:row>
                    <xdr:rowOff>190500</xdr:rowOff>
                  </to>
                </anchor>
              </controlPr>
            </control>
          </mc:Choice>
        </mc:AlternateContent>
        <mc:AlternateContent xmlns:mc="http://schemas.openxmlformats.org/markup-compatibility/2006">
          <mc:Choice Requires="x14">
            <control shapeId="11367" r:id="rId44" name="Check Box 103">
              <controlPr defaultSize="0" autoFill="0" autoLine="0" autoPict="0">
                <anchor moveWithCells="1">
                  <from>
                    <xdr:col>3</xdr:col>
                    <xdr:colOff>19050</xdr:colOff>
                    <xdr:row>35</xdr:row>
                    <xdr:rowOff>171450</xdr:rowOff>
                  </from>
                  <to>
                    <xdr:col>3</xdr:col>
                    <xdr:colOff>1085850</xdr:colOff>
                    <xdr:row>36</xdr:row>
                    <xdr:rowOff>228600</xdr:rowOff>
                  </to>
                </anchor>
              </controlPr>
            </control>
          </mc:Choice>
        </mc:AlternateContent>
        <mc:AlternateContent xmlns:mc="http://schemas.openxmlformats.org/markup-compatibility/2006">
          <mc:Choice Requires="x14">
            <control shapeId="11368" r:id="rId45" name="Check Box 104">
              <controlPr defaultSize="0" autoFill="0" autoLine="0" autoPict="0">
                <anchor moveWithCells="1">
                  <from>
                    <xdr:col>5</xdr:col>
                    <xdr:colOff>19050</xdr:colOff>
                    <xdr:row>35</xdr:row>
                    <xdr:rowOff>171450</xdr:rowOff>
                  </from>
                  <to>
                    <xdr:col>5</xdr:col>
                    <xdr:colOff>1085850</xdr:colOff>
                    <xdr:row>36</xdr:row>
                    <xdr:rowOff>190500</xdr:rowOff>
                  </to>
                </anchor>
              </controlPr>
            </control>
          </mc:Choice>
        </mc:AlternateContent>
        <mc:AlternateContent xmlns:mc="http://schemas.openxmlformats.org/markup-compatibility/2006">
          <mc:Choice Requires="x14">
            <control shapeId="11369" r:id="rId46" name="Check Box 105">
              <controlPr defaultSize="0" autoFill="0" autoLine="0" autoPict="0">
                <anchor moveWithCells="1">
                  <from>
                    <xdr:col>2</xdr:col>
                    <xdr:colOff>2000250</xdr:colOff>
                    <xdr:row>58</xdr:row>
                    <xdr:rowOff>171450</xdr:rowOff>
                  </from>
                  <to>
                    <xdr:col>3</xdr:col>
                    <xdr:colOff>1047750</xdr:colOff>
                    <xdr:row>60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7"/>
  <sheetViews>
    <sheetView workbookViewId="0">
      <selection activeCell="B143" sqref="B143"/>
    </sheetView>
  </sheetViews>
  <sheetFormatPr baseColWidth="10" defaultRowHeight="15"/>
  <cols>
    <col min="1" max="1" width="3" customWidth="1"/>
    <col min="2" max="2" width="36.7109375" customWidth="1"/>
    <col min="3" max="3" width="35.42578125" customWidth="1"/>
    <col min="4" max="4" width="32.28515625" customWidth="1"/>
    <col min="5" max="5" width="25.42578125" customWidth="1"/>
    <col min="6" max="6" width="34.42578125" customWidth="1"/>
    <col min="7" max="7" width="25.42578125" customWidth="1"/>
    <col min="8" max="8" width="24.7109375" customWidth="1"/>
    <col min="9" max="9" width="36.42578125" customWidth="1"/>
  </cols>
  <sheetData>
    <row r="1" spans="1:9">
      <c r="A1" s="1731" t="s">
        <v>453</v>
      </c>
      <c r="B1" s="1731"/>
      <c r="C1" s="1731"/>
      <c r="D1" s="1731"/>
      <c r="E1" s="1731"/>
      <c r="F1" s="1731"/>
      <c r="G1" s="1731"/>
    </row>
    <row r="2" spans="1:9">
      <c r="A2" s="1731"/>
      <c r="B2" s="1731"/>
      <c r="C2" s="1731"/>
      <c r="D2" s="1731"/>
      <c r="E2" s="1731"/>
      <c r="F2" s="1731"/>
      <c r="G2" s="1731"/>
    </row>
    <row r="3" spans="1:9" ht="15.75">
      <c r="A3" s="22"/>
      <c r="C3" s="22"/>
      <c r="D3" s="22"/>
      <c r="E3" s="36"/>
      <c r="G3" s="36"/>
    </row>
    <row r="4" spans="1:9">
      <c r="A4" s="1733" t="s">
        <v>61</v>
      </c>
      <c r="B4" s="1733"/>
      <c r="C4" s="1733"/>
      <c r="D4" s="1733"/>
      <c r="E4" s="1733"/>
      <c r="F4" s="1733"/>
      <c r="G4" s="1733"/>
    </row>
    <row r="5" spans="1:9">
      <c r="A5" s="1735" t="s">
        <v>62</v>
      </c>
      <c r="B5" s="1735"/>
      <c r="C5" s="1735"/>
      <c r="D5" s="1735"/>
      <c r="E5" s="1735"/>
      <c r="G5" s="36"/>
    </row>
    <row r="6" spans="1:9">
      <c r="C6" s="36"/>
      <c r="E6" s="36"/>
      <c r="G6" s="36"/>
    </row>
    <row r="7" spans="1:9">
      <c r="A7" s="1734" t="s">
        <v>0</v>
      </c>
      <c r="B7" s="1733"/>
      <c r="C7" s="1733"/>
      <c r="D7" s="1733"/>
      <c r="E7" s="1733"/>
      <c r="G7" s="36"/>
    </row>
    <row r="8" spans="1:9">
      <c r="A8" s="1732" t="s">
        <v>1</v>
      </c>
      <c r="B8" s="1732"/>
      <c r="C8" s="1732"/>
      <c r="D8" s="87"/>
      <c r="E8" s="38"/>
      <c r="F8" s="19"/>
      <c r="G8" s="38"/>
      <c r="H8" s="19"/>
      <c r="I8" s="19"/>
    </row>
    <row r="9" spans="1:9">
      <c r="A9" s="1732" t="s">
        <v>2</v>
      </c>
      <c r="B9" s="1732"/>
      <c r="C9" s="1732"/>
      <c r="D9" s="87"/>
      <c r="E9" s="38"/>
      <c r="F9" s="19"/>
      <c r="G9" s="38"/>
      <c r="H9" s="19"/>
      <c r="I9" s="19"/>
    </row>
    <row r="10" spans="1:9">
      <c r="A10" s="1649" t="s">
        <v>3</v>
      </c>
      <c r="B10" s="1649"/>
      <c r="C10" s="1649"/>
      <c r="D10" s="87"/>
      <c r="E10" s="85"/>
      <c r="F10" s="19"/>
      <c r="G10" s="38"/>
      <c r="H10" s="19"/>
      <c r="I10" s="19"/>
    </row>
    <row r="11" spans="1:9">
      <c r="A11" s="1649" t="s">
        <v>4</v>
      </c>
      <c r="B11" s="1649"/>
      <c r="C11" s="1649"/>
      <c r="D11" s="87"/>
      <c r="E11" s="85"/>
      <c r="F11" s="19"/>
      <c r="G11" s="38"/>
      <c r="H11" s="19"/>
      <c r="I11" s="19"/>
    </row>
    <row r="12" spans="1:9">
      <c r="A12" s="1651" t="s">
        <v>223</v>
      </c>
      <c r="B12" s="1651"/>
      <c r="C12" s="1651"/>
      <c r="D12" s="443" t="s">
        <v>5</v>
      </c>
      <c r="E12" s="443" t="s">
        <v>6</v>
      </c>
      <c r="F12" s="19"/>
      <c r="G12" s="38"/>
      <c r="H12" s="19"/>
      <c r="I12" s="19"/>
    </row>
    <row r="13" spans="1:9">
      <c r="A13" s="1650" t="s">
        <v>3</v>
      </c>
      <c r="B13" s="1650"/>
      <c r="C13" s="1650"/>
      <c r="D13" s="87" t="s">
        <v>30</v>
      </c>
      <c r="E13" s="444" t="s">
        <v>30</v>
      </c>
      <c r="F13" s="19"/>
      <c r="G13" s="38"/>
      <c r="H13" s="19"/>
      <c r="I13" s="19"/>
    </row>
    <row r="14" spans="1:9">
      <c r="A14" s="1672" t="s">
        <v>7</v>
      </c>
      <c r="B14" s="1672"/>
      <c r="C14" s="1672"/>
      <c r="D14" s="1672"/>
      <c r="E14" s="87"/>
      <c r="F14" s="19"/>
      <c r="G14" s="38"/>
      <c r="H14" s="19"/>
      <c r="I14" s="19"/>
    </row>
    <row r="15" spans="1:9" ht="29.25" customHeight="1">
      <c r="A15" s="1736" t="s">
        <v>487</v>
      </c>
      <c r="B15" s="1736"/>
      <c r="C15" s="1736"/>
      <c r="D15" s="1736"/>
      <c r="E15" s="87"/>
      <c r="F15" s="19"/>
      <c r="G15" s="38"/>
      <c r="H15" s="19"/>
      <c r="I15" s="19"/>
    </row>
    <row r="16" spans="1:9" ht="15.75" thickBot="1">
      <c r="A16" s="1671"/>
      <c r="B16" s="1671"/>
      <c r="C16" s="1671"/>
      <c r="D16" s="1671"/>
      <c r="E16" s="1671"/>
      <c r="F16" s="19"/>
      <c r="G16" s="38"/>
      <c r="H16" s="19"/>
      <c r="I16" s="19"/>
    </row>
    <row r="17" spans="1:9" ht="16.5" thickTop="1" thickBot="1">
      <c r="A17" s="56"/>
      <c r="B17" s="1673" t="s">
        <v>8</v>
      </c>
      <c r="C17" s="1674"/>
      <c r="D17" s="1674"/>
      <c r="E17" s="1674"/>
      <c r="F17" s="1674"/>
      <c r="G17" s="1675"/>
      <c r="H17" s="19"/>
      <c r="I17" s="19"/>
    </row>
    <row r="18" spans="1:9" ht="27" customHeight="1" thickTop="1" thickBot="1">
      <c r="A18" s="19"/>
      <c r="B18" s="1737" t="s">
        <v>454</v>
      </c>
      <c r="C18" s="1738"/>
      <c r="D18" s="1739" t="s">
        <v>455</v>
      </c>
      <c r="E18" s="1738"/>
      <c r="F18" s="1739" t="s">
        <v>226</v>
      </c>
      <c r="G18" s="1740"/>
      <c r="H18" s="21"/>
      <c r="I18" s="19"/>
    </row>
    <row r="19" spans="1:9" ht="15.75" thickTop="1">
      <c r="A19" s="56"/>
      <c r="B19" s="56"/>
      <c r="C19" s="25"/>
      <c r="D19" s="56"/>
      <c r="E19" s="25"/>
      <c r="F19" s="19"/>
      <c r="G19" s="38"/>
      <c r="H19" s="19"/>
      <c r="I19" s="19"/>
    </row>
    <row r="20" spans="1:9">
      <c r="A20" s="1680" t="s">
        <v>9</v>
      </c>
      <c r="B20" s="1680"/>
      <c r="C20" s="1680"/>
      <c r="D20" s="56"/>
      <c r="E20" s="25"/>
      <c r="F20" s="19"/>
      <c r="G20" s="38"/>
      <c r="H20" s="19"/>
      <c r="I20" s="19"/>
    </row>
    <row r="21" spans="1:9">
      <c r="A21" s="1680"/>
      <c r="B21" s="1680"/>
      <c r="C21" s="1680"/>
      <c r="D21" s="24"/>
      <c r="E21" s="26"/>
      <c r="F21" s="24"/>
      <c r="G21" s="26"/>
      <c r="H21" s="19"/>
      <c r="I21" s="19"/>
    </row>
    <row r="22" spans="1:9">
      <c r="A22" s="24"/>
      <c r="B22" s="1676" t="s">
        <v>75</v>
      </c>
      <c r="C22" s="1676"/>
      <c r="D22" s="1676"/>
      <c r="E22" s="1676"/>
      <c r="F22" s="1676"/>
      <c r="G22" s="1676"/>
      <c r="H22" s="19"/>
      <c r="I22" s="19"/>
    </row>
    <row r="23" spans="1:9" ht="15.75" thickBot="1">
      <c r="A23" s="24"/>
      <c r="B23" s="24"/>
      <c r="C23" s="26"/>
      <c r="D23" s="19"/>
      <c r="E23" s="27"/>
      <c r="F23" s="19"/>
      <c r="G23" s="38"/>
      <c r="H23" s="19"/>
      <c r="I23" s="19"/>
    </row>
    <row r="24" spans="1:9" ht="26.25" thickTop="1">
      <c r="A24" s="19"/>
      <c r="B24" s="434" t="s">
        <v>456</v>
      </c>
      <c r="C24" s="435"/>
      <c r="D24" s="195" t="s">
        <v>457</v>
      </c>
      <c r="E24" s="435"/>
      <c r="F24" s="195" t="s">
        <v>458</v>
      </c>
      <c r="G24" s="436"/>
      <c r="H24" s="19"/>
      <c r="I24" s="19"/>
    </row>
    <row r="25" spans="1:9">
      <c r="A25" s="19"/>
      <c r="B25" s="386" t="s">
        <v>10</v>
      </c>
      <c r="C25" s="11"/>
      <c r="D25" s="387" t="s">
        <v>10</v>
      </c>
      <c r="E25" s="11"/>
      <c r="F25" s="387" t="s">
        <v>10</v>
      </c>
      <c r="G25" s="388"/>
      <c r="H25" s="19"/>
      <c r="I25" s="19"/>
    </row>
    <row r="26" spans="1:9">
      <c r="A26" s="19"/>
      <c r="B26" s="389" t="s">
        <v>11</v>
      </c>
      <c r="C26" s="390"/>
      <c r="D26" s="391" t="s">
        <v>11</v>
      </c>
      <c r="E26" s="390"/>
      <c r="F26" s="391" t="s">
        <v>11</v>
      </c>
      <c r="G26" s="392"/>
      <c r="H26" s="19"/>
      <c r="I26" s="19"/>
    </row>
    <row r="27" spans="1:9" ht="38.25">
      <c r="A27" s="19"/>
      <c r="B27" s="393" t="s">
        <v>459</v>
      </c>
      <c r="C27" s="437"/>
      <c r="D27" s="321" t="s">
        <v>460</v>
      </c>
      <c r="E27" s="437"/>
      <c r="F27" s="321" t="s">
        <v>284</v>
      </c>
      <c r="G27" s="438"/>
      <c r="H27" s="19"/>
      <c r="I27" s="19"/>
    </row>
    <row r="28" spans="1:9">
      <c r="A28" s="19"/>
      <c r="B28" s="386" t="s">
        <v>10</v>
      </c>
      <c r="C28" s="11"/>
      <c r="D28" s="387" t="s">
        <v>10</v>
      </c>
      <c r="E28" s="11"/>
      <c r="F28" s="387" t="s">
        <v>10</v>
      </c>
      <c r="G28" s="388"/>
      <c r="H28" s="396"/>
      <c r="I28" s="19"/>
    </row>
    <row r="29" spans="1:9">
      <c r="A29" s="19"/>
      <c r="B29" s="389" t="s">
        <v>11</v>
      </c>
      <c r="C29" s="390"/>
      <c r="D29" s="391" t="s">
        <v>11</v>
      </c>
      <c r="E29" s="390"/>
      <c r="F29" s="391" t="s">
        <v>11</v>
      </c>
      <c r="G29" s="392"/>
      <c r="H29" s="397"/>
      <c r="I29" s="19"/>
    </row>
    <row r="30" spans="1:9" ht="38.25">
      <c r="A30" s="19"/>
      <c r="B30" s="398" t="s">
        <v>461</v>
      </c>
      <c r="C30" s="402"/>
      <c r="D30" s="321" t="s">
        <v>462</v>
      </c>
      <c r="E30" s="402"/>
      <c r="F30" s="321" t="s">
        <v>486</v>
      </c>
      <c r="G30" s="438"/>
      <c r="H30" s="401"/>
      <c r="I30" s="19"/>
    </row>
    <row r="31" spans="1:9">
      <c r="A31" s="19"/>
      <c r="B31" s="386" t="s">
        <v>10</v>
      </c>
      <c r="C31" s="402"/>
      <c r="D31" s="387" t="s">
        <v>10</v>
      </c>
      <c r="E31" s="402"/>
      <c r="F31" s="387" t="s">
        <v>10</v>
      </c>
      <c r="G31" s="388"/>
      <c r="H31" s="397"/>
      <c r="I31" s="19"/>
    </row>
    <row r="32" spans="1:9">
      <c r="A32" s="19"/>
      <c r="B32" s="389" t="s">
        <v>11</v>
      </c>
      <c r="C32" s="402"/>
      <c r="D32" s="391" t="s">
        <v>11</v>
      </c>
      <c r="E32" s="402"/>
      <c r="F32" s="391" t="s">
        <v>11</v>
      </c>
      <c r="G32" s="392"/>
      <c r="H32" s="397"/>
      <c r="I32" s="19"/>
    </row>
    <row r="33" spans="1:9" ht="25.5">
      <c r="A33" s="19"/>
      <c r="B33" s="398" t="s">
        <v>463</v>
      </c>
      <c r="C33" s="439"/>
      <c r="D33" s="321" t="s">
        <v>464</v>
      </c>
      <c r="E33" s="440"/>
      <c r="F33" s="321" t="s">
        <v>289</v>
      </c>
      <c r="G33" s="438"/>
      <c r="H33" s="401"/>
      <c r="I33" s="19"/>
    </row>
    <row r="34" spans="1:9">
      <c r="A34" s="19"/>
      <c r="B34" s="386" t="s">
        <v>10</v>
      </c>
      <c r="C34" s="11"/>
      <c r="D34" s="387" t="s">
        <v>10</v>
      </c>
      <c r="E34" s="11"/>
      <c r="F34" s="387" t="s">
        <v>10</v>
      </c>
      <c r="G34" s="388"/>
      <c r="H34" s="397"/>
      <c r="I34" s="19"/>
    </row>
    <row r="35" spans="1:9">
      <c r="A35" s="19"/>
      <c r="B35" s="389" t="s">
        <v>11</v>
      </c>
      <c r="C35" s="390"/>
      <c r="D35" s="391" t="s">
        <v>11</v>
      </c>
      <c r="E35" s="390"/>
      <c r="F35" s="391" t="s">
        <v>11</v>
      </c>
      <c r="G35" s="392"/>
      <c r="H35" s="397"/>
      <c r="I35" s="19"/>
    </row>
    <row r="36" spans="1:9" ht="38.25">
      <c r="A36" s="19"/>
      <c r="B36" s="441" t="s">
        <v>465</v>
      </c>
      <c r="C36" s="402"/>
      <c r="D36" s="321" t="s">
        <v>538</v>
      </c>
      <c r="E36" s="402"/>
      <c r="F36" s="321" t="s">
        <v>226</v>
      </c>
      <c r="G36" s="438"/>
      <c r="H36" s="442"/>
      <c r="I36" s="19"/>
    </row>
    <row r="37" spans="1:9">
      <c r="A37" s="19"/>
      <c r="B37" s="386" t="s">
        <v>10</v>
      </c>
      <c r="C37" s="402"/>
      <c r="D37" s="387" t="s">
        <v>10</v>
      </c>
      <c r="E37" s="402"/>
      <c r="F37" s="387" t="s">
        <v>10</v>
      </c>
      <c r="G37" s="388"/>
      <c r="H37" s="396"/>
      <c r="I37" s="19"/>
    </row>
    <row r="38" spans="1:9">
      <c r="A38" s="19"/>
      <c r="B38" s="389" t="s">
        <v>11</v>
      </c>
      <c r="C38" s="402"/>
      <c r="D38" s="391" t="s">
        <v>11</v>
      </c>
      <c r="E38" s="402"/>
      <c r="F38" s="391" t="s">
        <v>11</v>
      </c>
      <c r="G38" s="392"/>
      <c r="H38" s="396"/>
      <c r="I38" s="19"/>
    </row>
    <row r="39" spans="1:9" ht="15.75" thickBot="1">
      <c r="A39" s="24"/>
      <c r="B39" s="40" t="s">
        <v>12</v>
      </c>
      <c r="C39" s="41">
        <f>C26+E26+G26+C29+E29+G29+C32+E32+G32+C35+E35+G35+C38+E38+G38</f>
        <v>0</v>
      </c>
      <c r="D39" s="42" t="s">
        <v>13</v>
      </c>
      <c r="E39" s="54"/>
      <c r="F39" s="43"/>
      <c r="G39" s="369"/>
      <c r="H39" s="38"/>
      <c r="I39" s="19"/>
    </row>
    <row r="40" spans="1:9" ht="15.75" thickTop="1">
      <c r="A40" s="24"/>
      <c r="B40" s="24"/>
      <c r="C40" s="26"/>
      <c r="D40" s="19"/>
      <c r="E40" s="27"/>
      <c r="F40" s="19"/>
      <c r="G40" s="38"/>
      <c r="H40" s="19"/>
      <c r="I40" s="19"/>
    </row>
    <row r="41" spans="1:9">
      <c r="A41" s="61"/>
      <c r="B41" s="1671" t="s">
        <v>235</v>
      </c>
      <c r="C41" s="1671"/>
      <c r="D41" s="1671"/>
      <c r="E41" s="1671"/>
      <c r="F41" s="1671"/>
      <c r="G41" s="1671"/>
    </row>
    <row r="42" spans="1:9">
      <c r="C42" s="36"/>
      <c r="E42" s="36"/>
      <c r="G42" s="36"/>
    </row>
    <row r="43" spans="1:9">
      <c r="A43" s="19"/>
      <c r="B43" s="1686" t="s">
        <v>31</v>
      </c>
      <c r="C43" s="1687"/>
      <c r="D43" s="1687"/>
      <c r="E43" s="1687"/>
      <c r="F43" s="1687"/>
      <c r="G43" s="1687"/>
      <c r="H43" s="1687"/>
      <c r="I43" s="19"/>
    </row>
    <row r="44" spans="1:9" ht="15.75" thickBot="1">
      <c r="A44" s="19"/>
      <c r="B44" s="1741" t="s">
        <v>292</v>
      </c>
      <c r="C44" s="1689"/>
      <c r="D44" s="1689"/>
      <c r="E44" s="1689"/>
      <c r="F44" s="1689"/>
      <c r="G44" s="1689"/>
      <c r="H44" s="1690"/>
      <c r="I44" s="19"/>
    </row>
    <row r="45" spans="1:9" ht="15.75" thickTop="1">
      <c r="A45" s="19"/>
      <c r="B45" s="1691" t="s">
        <v>294</v>
      </c>
      <c r="C45" s="1692"/>
      <c r="D45" s="1692"/>
      <c r="E45" s="1692"/>
      <c r="F45" s="1692"/>
      <c r="G45" s="1692"/>
      <c r="H45" s="372"/>
      <c r="I45" s="19"/>
    </row>
    <row r="46" spans="1:9">
      <c r="A46" s="19"/>
      <c r="B46" s="370" t="s">
        <v>295</v>
      </c>
      <c r="C46" s="1670" t="s">
        <v>296</v>
      </c>
      <c r="D46" s="1670"/>
      <c r="E46" s="2"/>
      <c r="F46" s="3" t="s">
        <v>226</v>
      </c>
      <c r="G46" s="2"/>
      <c r="H46" s="371"/>
      <c r="I46" s="19"/>
    </row>
    <row r="47" spans="1:9">
      <c r="A47" s="19"/>
      <c r="B47" s="13"/>
      <c r="C47" s="3"/>
      <c r="D47" s="3"/>
      <c r="E47" s="3"/>
      <c r="F47" s="3"/>
      <c r="G47" s="36"/>
      <c r="H47" s="372"/>
      <c r="I47" s="19"/>
    </row>
    <row r="48" spans="1:9">
      <c r="A48" s="19"/>
      <c r="B48" s="1668" t="s">
        <v>297</v>
      </c>
      <c r="C48" s="1669"/>
      <c r="D48" s="1669"/>
      <c r="E48" s="1669"/>
      <c r="F48" s="1669"/>
      <c r="G48" s="1669"/>
      <c r="H48" s="372"/>
      <c r="I48" s="19"/>
    </row>
    <row r="49" spans="1:9">
      <c r="A49" s="19"/>
      <c r="B49" s="373" t="s">
        <v>298</v>
      </c>
      <c r="C49" s="4"/>
      <c r="D49" s="55" t="s">
        <v>299</v>
      </c>
      <c r="E49" s="4"/>
      <c r="F49" s="55" t="s">
        <v>300</v>
      </c>
      <c r="G49" s="35"/>
      <c r="H49" s="372"/>
      <c r="I49" s="19"/>
    </row>
    <row r="50" spans="1:9">
      <c r="A50" s="19"/>
      <c r="B50" s="373" t="s">
        <v>301</v>
      </c>
      <c r="C50" s="4"/>
      <c r="D50" s="1637" t="s">
        <v>226</v>
      </c>
      <c r="E50" s="1638"/>
      <c r="F50" s="55"/>
      <c r="G50" s="35"/>
      <c r="H50" s="372"/>
      <c r="I50" s="19"/>
    </row>
    <row r="51" spans="1:9">
      <c r="A51" s="19"/>
      <c r="B51" s="373"/>
      <c r="C51" s="4"/>
      <c r="D51" s="55"/>
      <c r="E51" s="279"/>
      <c r="F51" s="55"/>
      <c r="G51" s="35"/>
      <c r="H51" s="372"/>
      <c r="I51" s="19"/>
    </row>
    <row r="52" spans="1:9">
      <c r="A52" s="19"/>
      <c r="B52" s="381" t="s">
        <v>302</v>
      </c>
      <c r="C52" s="36"/>
      <c r="D52" s="5"/>
      <c r="E52" s="6"/>
      <c r="F52" s="55"/>
      <c r="G52" s="35"/>
      <c r="H52" s="372"/>
      <c r="I52" s="19"/>
    </row>
    <row r="53" spans="1:9">
      <c r="A53" s="19"/>
      <c r="B53" s="373"/>
      <c r="C53" s="4"/>
      <c r="D53" s="55"/>
      <c r="E53" s="279"/>
      <c r="F53" s="55"/>
      <c r="G53" s="35"/>
      <c r="H53" s="372"/>
      <c r="I53" s="19"/>
    </row>
    <row r="54" spans="1:9">
      <c r="A54" s="19"/>
      <c r="B54" s="1668" t="s">
        <v>303</v>
      </c>
      <c r="C54" s="1669"/>
      <c r="D54" s="1669"/>
      <c r="E54" s="1669"/>
      <c r="F54" s="1669"/>
      <c r="G54" s="35"/>
      <c r="H54" s="372"/>
      <c r="I54" s="19"/>
    </row>
    <row r="55" spans="1:9">
      <c r="A55" s="19"/>
      <c r="B55" s="373"/>
      <c r="C55" s="4"/>
      <c r="D55" s="55"/>
      <c r="E55" s="279"/>
      <c r="F55" s="55"/>
      <c r="G55" s="35"/>
      <c r="H55" s="372"/>
      <c r="I55" s="19"/>
    </row>
    <row r="56" spans="1:9">
      <c r="A56" s="19"/>
      <c r="B56" s="1668" t="s">
        <v>304</v>
      </c>
      <c r="C56" s="1669"/>
      <c r="D56" s="1669"/>
      <c r="E56" s="1669"/>
      <c r="F56" s="1669"/>
      <c r="G56" s="35"/>
      <c r="H56" s="372"/>
      <c r="I56" s="19"/>
    </row>
    <row r="57" spans="1:9">
      <c r="A57" s="19"/>
      <c r="B57" s="373" t="s">
        <v>305</v>
      </c>
      <c r="C57" s="278"/>
      <c r="D57" s="55" t="s">
        <v>306</v>
      </c>
      <c r="E57" s="278"/>
      <c r="F57" s="278"/>
      <c r="G57" s="35"/>
      <c r="H57" s="372"/>
      <c r="I57" s="19"/>
    </row>
    <row r="58" spans="1:9">
      <c r="A58" s="19"/>
      <c r="B58" s="379"/>
      <c r="C58" s="278"/>
      <c r="D58" s="278"/>
      <c r="E58" s="278"/>
      <c r="F58" s="278"/>
      <c r="G58" s="35"/>
      <c r="H58" s="372"/>
      <c r="I58" s="19"/>
    </row>
    <row r="59" spans="1:9">
      <c r="A59" s="19"/>
      <c r="B59" s="381" t="s">
        <v>466</v>
      </c>
      <c r="C59" s="36"/>
      <c r="D59" s="5"/>
      <c r="E59" s="6"/>
      <c r="F59" s="55"/>
      <c r="G59" s="35"/>
      <c r="H59" s="372"/>
      <c r="I59" s="19"/>
    </row>
    <row r="60" spans="1:9">
      <c r="A60" s="19"/>
      <c r="B60" s="373" t="s">
        <v>308</v>
      </c>
      <c r="C60" s="37"/>
      <c r="D60" s="9" t="s">
        <v>309</v>
      </c>
      <c r="E60" s="6"/>
      <c r="F60" s="10" t="s">
        <v>467</v>
      </c>
      <c r="G60" s="35"/>
      <c r="H60" s="372"/>
      <c r="I60" s="19"/>
    </row>
    <row r="61" spans="1:9">
      <c r="A61" s="19"/>
      <c r="B61" s="1644" t="s">
        <v>468</v>
      </c>
      <c r="C61" s="1637"/>
      <c r="D61" s="9" t="s">
        <v>312</v>
      </c>
      <c r="E61" s="6"/>
      <c r="F61" s="55"/>
      <c r="G61" s="35"/>
      <c r="H61" s="372"/>
      <c r="I61" s="19"/>
    </row>
    <row r="62" spans="1:9">
      <c r="A62" s="19"/>
      <c r="B62" s="380"/>
      <c r="C62" s="36"/>
      <c r="D62" s="5"/>
      <c r="E62" s="6"/>
      <c r="F62" s="55"/>
      <c r="G62" s="35"/>
      <c r="H62" s="372"/>
      <c r="I62" s="19"/>
    </row>
    <row r="63" spans="1:9">
      <c r="A63" s="19"/>
      <c r="B63" s="381" t="s">
        <v>313</v>
      </c>
      <c r="C63" s="36"/>
      <c r="D63" s="5"/>
      <c r="E63" s="6"/>
      <c r="F63" s="55"/>
      <c r="G63" s="35"/>
      <c r="H63" s="372"/>
      <c r="I63" s="19"/>
    </row>
    <row r="64" spans="1:9">
      <c r="A64" s="19"/>
      <c r="B64" s="380"/>
      <c r="C64" s="36"/>
      <c r="D64" s="5"/>
      <c r="E64" s="6"/>
      <c r="F64" s="55"/>
      <c r="G64" s="35"/>
      <c r="H64" s="372"/>
      <c r="I64" s="19"/>
    </row>
    <row r="65" spans="1:9" ht="15.75" thickBot="1">
      <c r="A65" s="19"/>
      <c r="B65" s="1723" t="s">
        <v>314</v>
      </c>
      <c r="C65" s="1724"/>
      <c r="D65" s="374"/>
      <c r="E65" s="375"/>
      <c r="F65" s="376"/>
      <c r="G65" s="377"/>
      <c r="H65" s="378"/>
      <c r="I65" s="19"/>
    </row>
    <row r="66" spans="1:9" ht="16.5" thickTop="1" thickBot="1">
      <c r="A66" s="19"/>
      <c r="B66" s="23"/>
      <c r="C66" s="37"/>
      <c r="D66" s="23"/>
      <c r="E66" s="30"/>
      <c r="F66" s="55"/>
      <c r="G66" s="35"/>
      <c r="H66" s="20"/>
      <c r="I66" s="19"/>
    </row>
    <row r="67" spans="1:9" ht="16.5" thickTop="1" thickBot="1">
      <c r="A67" s="19"/>
      <c r="B67" s="51" t="s">
        <v>15</v>
      </c>
      <c r="C67" s="1653" t="s">
        <v>16</v>
      </c>
      <c r="D67" s="1654"/>
      <c r="E67" s="1654"/>
      <c r="F67" s="1654"/>
      <c r="G67" s="1654"/>
      <c r="H67" s="1742"/>
      <c r="I67" s="206"/>
    </row>
    <row r="68" spans="1:9" ht="60.75" thickTop="1">
      <c r="A68" s="19"/>
      <c r="B68" s="216"/>
      <c r="C68" s="1662" t="s">
        <v>100</v>
      </c>
      <c r="D68" s="1663"/>
      <c r="E68" s="1663"/>
      <c r="F68" s="1663"/>
      <c r="G68" s="1664"/>
      <c r="H68" s="183" t="s">
        <v>32</v>
      </c>
      <c r="I68" s="217" t="s">
        <v>47</v>
      </c>
    </row>
    <row r="69" spans="1:9" ht="15.75" thickBot="1">
      <c r="A69" s="19"/>
      <c r="B69" s="184"/>
      <c r="C69" s="185" t="s">
        <v>54</v>
      </c>
      <c r="D69" s="185" t="s">
        <v>28</v>
      </c>
      <c r="E69" s="185" t="s">
        <v>17</v>
      </c>
      <c r="F69" s="186" t="s">
        <v>18</v>
      </c>
      <c r="G69" s="186" t="s">
        <v>29</v>
      </c>
      <c r="H69" s="187" t="s">
        <v>19</v>
      </c>
      <c r="I69" s="293" t="s">
        <v>25</v>
      </c>
    </row>
    <row r="70" spans="1:9" ht="51.75" thickTop="1">
      <c r="A70" s="19"/>
      <c r="B70" s="407" t="s">
        <v>533</v>
      </c>
      <c r="C70" s="62"/>
      <c r="D70" s="433"/>
      <c r="E70" s="460"/>
      <c r="F70" s="460"/>
      <c r="G70" s="461"/>
      <c r="H70" s="292"/>
      <c r="I70" s="294"/>
    </row>
    <row r="71" spans="1:9" ht="25.5">
      <c r="A71" s="19"/>
      <c r="B71" s="196" t="s">
        <v>532</v>
      </c>
      <c r="C71" s="62"/>
      <c r="D71" s="49"/>
      <c r="E71" s="462"/>
      <c r="F71" s="462"/>
      <c r="G71" s="78"/>
      <c r="H71" s="292"/>
      <c r="I71" s="294"/>
    </row>
    <row r="72" spans="1:9" ht="25.5">
      <c r="A72" s="19"/>
      <c r="B72" s="196" t="s">
        <v>469</v>
      </c>
      <c r="C72" s="62"/>
      <c r="D72" s="62"/>
      <c r="E72" s="354"/>
      <c r="F72" s="354"/>
      <c r="G72" s="77"/>
      <c r="H72" s="292"/>
      <c r="I72" s="294"/>
    </row>
    <row r="73" spans="1:9" ht="25.5">
      <c r="A73" s="19"/>
      <c r="B73" s="196" t="s">
        <v>470</v>
      </c>
      <c r="C73" s="62"/>
      <c r="D73" s="62"/>
      <c r="E73" s="354"/>
      <c r="F73" s="354"/>
      <c r="G73" s="77"/>
      <c r="H73" s="292"/>
      <c r="I73" s="294"/>
    </row>
    <row r="74" spans="1:9" ht="38.25">
      <c r="A74" s="19"/>
      <c r="B74" s="196" t="s">
        <v>471</v>
      </c>
      <c r="C74" s="62"/>
      <c r="D74" s="62"/>
      <c r="E74" s="354"/>
      <c r="F74" s="354"/>
      <c r="G74" s="77"/>
      <c r="H74" s="292"/>
      <c r="I74" s="294"/>
    </row>
    <row r="75" spans="1:9" ht="25.5">
      <c r="A75" s="19"/>
      <c r="B75" s="196" t="s">
        <v>472</v>
      </c>
      <c r="C75" s="62"/>
      <c r="D75" s="62"/>
      <c r="E75" s="354"/>
      <c r="F75" s="354"/>
      <c r="G75" s="77"/>
      <c r="H75" s="292"/>
      <c r="I75" s="294"/>
    </row>
    <row r="76" spans="1:9" ht="25.5">
      <c r="A76" s="19"/>
      <c r="B76" s="196" t="s">
        <v>473</v>
      </c>
      <c r="C76" s="62"/>
      <c r="D76" s="62"/>
      <c r="E76" s="354"/>
      <c r="F76" s="355"/>
      <c r="G76" s="77"/>
      <c r="H76" s="292"/>
      <c r="I76" s="294"/>
    </row>
    <row r="77" spans="1:9" ht="51">
      <c r="A77" s="19"/>
      <c r="B77" s="407" t="s">
        <v>474</v>
      </c>
      <c r="C77" s="62"/>
      <c r="D77" s="49"/>
      <c r="E77" s="354"/>
      <c r="F77" s="354"/>
      <c r="G77" s="77"/>
      <c r="H77" s="292"/>
      <c r="I77" s="294"/>
    </row>
    <row r="78" spans="1:9" ht="25.5">
      <c r="A78" s="19"/>
      <c r="B78" s="407" t="s">
        <v>321</v>
      </c>
      <c r="C78" s="62"/>
      <c r="D78" s="62"/>
      <c r="E78" s="354"/>
      <c r="F78" s="354"/>
      <c r="G78" s="77"/>
      <c r="H78" s="292"/>
      <c r="I78" s="294"/>
    </row>
    <row r="79" spans="1:9" ht="38.25">
      <c r="A79" s="19"/>
      <c r="B79" s="407" t="s">
        <v>534</v>
      </c>
      <c r="C79" s="62"/>
      <c r="D79" s="62"/>
      <c r="E79" s="354"/>
      <c r="F79" s="354"/>
      <c r="G79" s="77"/>
      <c r="H79" s="292"/>
      <c r="I79" s="294"/>
    </row>
    <row r="80" spans="1:9" ht="38.25">
      <c r="A80" s="19"/>
      <c r="B80" s="407" t="s">
        <v>323</v>
      </c>
      <c r="C80" s="62"/>
      <c r="D80" s="62"/>
      <c r="E80" s="354"/>
      <c r="F80" s="354"/>
      <c r="G80" s="77"/>
      <c r="H80" s="292"/>
      <c r="I80" s="294"/>
    </row>
    <row r="81" spans="1:9" ht="25.5">
      <c r="A81" s="19"/>
      <c r="B81" s="408" t="s">
        <v>324</v>
      </c>
      <c r="C81" s="353"/>
      <c r="D81" s="63"/>
      <c r="E81" s="62"/>
      <c r="F81" s="354"/>
      <c r="G81" s="77"/>
      <c r="H81" s="292"/>
      <c r="I81" s="294"/>
    </row>
    <row r="82" spans="1:9" ht="15.75" customHeight="1">
      <c r="A82" s="19"/>
      <c r="B82" s="407" t="s">
        <v>535</v>
      </c>
      <c r="C82" s="353"/>
      <c r="D82" s="63"/>
      <c r="E82" s="62"/>
      <c r="F82" s="354"/>
      <c r="G82" s="77"/>
      <c r="H82" s="292"/>
      <c r="I82" s="294"/>
    </row>
    <row r="83" spans="1:9" ht="25.5">
      <c r="A83" s="19"/>
      <c r="B83" s="407" t="s">
        <v>475</v>
      </c>
      <c r="C83" s="353"/>
      <c r="D83" s="63"/>
      <c r="E83" s="62"/>
      <c r="F83" s="355"/>
      <c r="G83" s="77"/>
      <c r="H83" s="292"/>
      <c r="I83" s="294"/>
    </row>
    <row r="84" spans="1:9">
      <c r="A84" s="362"/>
      <c r="B84" s="82" t="s">
        <v>118</v>
      </c>
      <c r="C84" s="363"/>
      <c r="D84" s="363"/>
      <c r="E84" s="364"/>
      <c r="F84" s="363"/>
      <c r="G84" s="365"/>
      <c r="H84" s="345"/>
      <c r="I84" s="347"/>
    </row>
    <row r="85" spans="1:9">
      <c r="A85" s="362"/>
      <c r="B85" s="82" t="s">
        <v>117</v>
      </c>
      <c r="C85" s="363"/>
      <c r="D85" s="363"/>
      <c r="E85" s="364"/>
      <c r="F85" s="363"/>
      <c r="G85" s="365"/>
      <c r="H85" s="345"/>
      <c r="I85" s="347"/>
    </row>
    <row r="86" spans="1:9" ht="15.75" thickBot="1">
      <c r="A86" s="362"/>
      <c r="B86" s="84" t="s">
        <v>119</v>
      </c>
      <c r="C86" s="366"/>
      <c r="D86" s="366"/>
      <c r="E86" s="367"/>
      <c r="F86" s="366"/>
      <c r="G86" s="368"/>
      <c r="H86" s="346"/>
      <c r="I86" s="347"/>
    </row>
    <row r="87" spans="1:9" ht="15.75" thickTop="1">
      <c r="A87" s="19"/>
      <c r="B87" s="28"/>
      <c r="C87" s="32"/>
      <c r="D87" s="28"/>
      <c r="E87" s="37"/>
      <c r="F87" s="23"/>
      <c r="G87" s="36"/>
    </row>
    <row r="88" spans="1:9" ht="15.75" thickBot="1">
      <c r="A88" s="19"/>
      <c r="B88" s="29"/>
      <c r="C88" s="34"/>
      <c r="D88" s="55"/>
      <c r="E88" s="30"/>
      <c r="F88" s="28"/>
      <c r="G88" s="38"/>
      <c r="H88" s="19"/>
      <c r="I88" s="19"/>
    </row>
    <row r="89" spans="1:9" ht="16.5" thickTop="1" thickBot="1">
      <c r="A89" s="19"/>
      <c r="B89" s="65" t="s">
        <v>20</v>
      </c>
      <c r="C89" s="1655" t="s">
        <v>16</v>
      </c>
      <c r="D89" s="1655"/>
      <c r="E89" s="1655"/>
      <c r="F89" s="1655"/>
      <c r="G89" s="1655"/>
      <c r="H89" s="1655"/>
      <c r="I89" s="121"/>
    </row>
    <row r="90" spans="1:9" ht="60.75" thickTop="1">
      <c r="A90" s="19"/>
      <c r="B90" s="64"/>
      <c r="C90" s="1665" t="s">
        <v>169</v>
      </c>
      <c r="D90" s="1666"/>
      <c r="E90" s="1666"/>
      <c r="F90" s="1666"/>
      <c r="G90" s="1667"/>
      <c r="H90" s="188" t="s">
        <v>32</v>
      </c>
      <c r="I90" s="226" t="s">
        <v>47</v>
      </c>
    </row>
    <row r="91" spans="1:9" ht="177" customHeight="1" thickBot="1">
      <c r="A91" s="50"/>
      <c r="B91" s="240"/>
      <c r="C91" s="241" t="s">
        <v>55</v>
      </c>
      <c r="D91" s="227" t="s">
        <v>56</v>
      </c>
      <c r="E91" s="228" t="s">
        <v>57</v>
      </c>
      <c r="F91" s="228" t="s">
        <v>58</v>
      </c>
      <c r="G91" s="190" t="s">
        <v>59</v>
      </c>
      <c r="H91" s="191" t="s">
        <v>19</v>
      </c>
      <c r="I91" s="300" t="s">
        <v>25</v>
      </c>
    </row>
    <row r="92" spans="1:9" ht="15.75" thickTop="1">
      <c r="A92" s="350"/>
      <c r="B92" s="1656" t="s">
        <v>34</v>
      </c>
      <c r="C92" s="1657"/>
      <c r="D92" s="1657"/>
      <c r="E92" s="1657"/>
      <c r="F92" s="1657"/>
      <c r="G92" s="1657"/>
      <c r="H92" s="1657"/>
      <c r="I92" s="301"/>
    </row>
    <row r="93" spans="1:9">
      <c r="A93" s="350"/>
      <c r="B93" s="445" t="s">
        <v>488</v>
      </c>
      <c r="C93" s="49"/>
      <c r="D93" s="49"/>
      <c r="E93" s="46"/>
      <c r="F93" s="49"/>
      <c r="G93" s="159"/>
      <c r="H93" s="122"/>
      <c r="I93" s="301"/>
    </row>
    <row r="94" spans="1:9">
      <c r="A94" s="350"/>
      <c r="B94" s="445" t="s">
        <v>489</v>
      </c>
      <c r="C94" s="49"/>
      <c r="D94" s="49"/>
      <c r="E94" s="46"/>
      <c r="F94" s="49"/>
      <c r="G94" s="351"/>
      <c r="H94" s="295"/>
      <c r="I94" s="302"/>
    </row>
    <row r="95" spans="1:9">
      <c r="A95" s="350"/>
      <c r="B95" s="445" t="s">
        <v>358</v>
      </c>
      <c r="C95" s="49"/>
      <c r="D95" s="49"/>
      <c r="E95" s="46"/>
      <c r="F95" s="49"/>
      <c r="G95" s="351"/>
      <c r="H95" s="295"/>
      <c r="I95" s="302"/>
    </row>
    <row r="96" spans="1:9">
      <c r="A96" s="350"/>
      <c r="B96" s="445" t="s">
        <v>492</v>
      </c>
      <c r="C96" s="49"/>
      <c r="D96" s="49"/>
      <c r="E96" s="46"/>
      <c r="F96" s="49"/>
      <c r="G96" s="351"/>
      <c r="H96" s="295"/>
      <c r="I96" s="302"/>
    </row>
    <row r="97" spans="1:9" ht="25.5">
      <c r="A97" s="350"/>
      <c r="B97" s="445" t="s">
        <v>360</v>
      </c>
      <c r="C97" s="49"/>
      <c r="D97" s="49"/>
      <c r="E97" s="46"/>
      <c r="F97" s="49"/>
      <c r="G97" s="351"/>
      <c r="H97" s="295"/>
      <c r="I97" s="302"/>
    </row>
    <row r="98" spans="1:9">
      <c r="A98" s="350"/>
      <c r="B98" s="445" t="s">
        <v>361</v>
      </c>
      <c r="C98" s="49"/>
      <c r="D98" s="49"/>
      <c r="E98" s="46"/>
      <c r="F98" s="49"/>
      <c r="G98" s="351"/>
      <c r="H98" s="295"/>
      <c r="I98" s="302"/>
    </row>
    <row r="99" spans="1:9">
      <c r="A99" s="350"/>
      <c r="B99" s="445" t="s">
        <v>493</v>
      </c>
      <c r="C99" s="49"/>
      <c r="D99" s="49"/>
      <c r="E99" s="46"/>
      <c r="F99" s="49"/>
      <c r="G99" s="351"/>
      <c r="H99" s="295"/>
      <c r="I99" s="302"/>
    </row>
    <row r="100" spans="1:9" ht="38.25">
      <c r="A100" s="350"/>
      <c r="B100" s="446" t="s">
        <v>45</v>
      </c>
      <c r="C100" s="49"/>
      <c r="D100" s="49"/>
      <c r="E100" s="46"/>
      <c r="F100" s="49"/>
      <c r="G100" s="351"/>
      <c r="H100" s="295"/>
      <c r="I100" s="302"/>
    </row>
    <row r="101" spans="1:9">
      <c r="A101" s="350"/>
      <c r="B101" s="445" t="s">
        <v>490</v>
      </c>
      <c r="C101" s="49"/>
      <c r="D101" s="49"/>
      <c r="E101" s="46"/>
      <c r="F101" s="49"/>
      <c r="G101" s="351"/>
      <c r="H101" s="295"/>
      <c r="I101" s="302"/>
    </row>
    <row r="102" spans="1:9">
      <c r="A102" s="350"/>
      <c r="B102" s="445" t="s">
        <v>491</v>
      </c>
      <c r="C102" s="49"/>
      <c r="D102" s="49"/>
      <c r="E102" s="46"/>
      <c r="F102" s="49"/>
      <c r="G102" s="351"/>
      <c r="H102" s="295"/>
      <c r="I102" s="302"/>
    </row>
    <row r="103" spans="1:9">
      <c r="A103" s="350"/>
      <c r="B103" s="445" t="s">
        <v>494</v>
      </c>
      <c r="C103" s="49"/>
      <c r="D103" s="49"/>
      <c r="E103" s="46"/>
      <c r="F103" s="49"/>
      <c r="G103" s="351"/>
      <c r="H103" s="295"/>
      <c r="I103" s="302"/>
    </row>
    <row r="104" spans="1:9">
      <c r="A104" s="350"/>
      <c r="B104" s="287" t="s">
        <v>130</v>
      </c>
      <c r="C104" s="49"/>
      <c r="D104" s="49"/>
      <c r="E104" s="46"/>
      <c r="F104" s="49"/>
      <c r="G104" s="351"/>
      <c r="H104" s="295"/>
      <c r="I104" s="302"/>
    </row>
    <row r="105" spans="1:9">
      <c r="A105" s="350"/>
      <c r="B105" s="445" t="s">
        <v>451</v>
      </c>
      <c r="C105" s="49"/>
      <c r="D105" s="49"/>
      <c r="E105" s="46"/>
      <c r="F105" s="49"/>
      <c r="G105" s="351"/>
      <c r="H105" s="295"/>
      <c r="I105" s="302"/>
    </row>
    <row r="106" spans="1:9">
      <c r="A106" s="350"/>
      <c r="B106" s="68" t="s">
        <v>117</v>
      </c>
      <c r="C106" s="49"/>
      <c r="D106" s="49"/>
      <c r="E106" s="46"/>
      <c r="F106" s="49"/>
      <c r="G106" s="351"/>
      <c r="H106" s="295"/>
      <c r="I106" s="302"/>
    </row>
    <row r="107" spans="1:9">
      <c r="A107" s="350"/>
      <c r="B107" s="68" t="s">
        <v>117</v>
      </c>
      <c r="C107" s="49"/>
      <c r="D107" s="49"/>
      <c r="E107" s="46"/>
      <c r="F107" s="49"/>
      <c r="G107" s="351"/>
      <c r="H107" s="295"/>
      <c r="I107" s="302"/>
    </row>
    <row r="108" spans="1:9">
      <c r="A108" s="350"/>
      <c r="B108" s="68"/>
      <c r="C108" s="49"/>
      <c r="D108" s="49"/>
      <c r="E108" s="46"/>
      <c r="F108" s="49"/>
      <c r="G108" s="351"/>
      <c r="H108" s="295"/>
      <c r="I108" s="302"/>
    </row>
    <row r="109" spans="1:9">
      <c r="A109" s="350"/>
      <c r="B109" s="1660" t="s">
        <v>536</v>
      </c>
      <c r="C109" s="1661"/>
      <c r="D109" s="1661"/>
      <c r="E109" s="1661"/>
      <c r="F109" s="1661"/>
      <c r="G109" s="1661"/>
      <c r="H109" s="1661"/>
      <c r="I109" s="302"/>
    </row>
    <row r="110" spans="1:9" ht="25.5">
      <c r="A110" s="350"/>
      <c r="B110" s="410" t="s">
        <v>476</v>
      </c>
      <c r="C110" s="49"/>
      <c r="D110" s="49"/>
      <c r="E110" s="46"/>
      <c r="F110" s="49"/>
      <c r="G110" s="351"/>
      <c r="H110" s="295"/>
      <c r="I110" s="302"/>
    </row>
    <row r="111" spans="1:9" ht="25.5">
      <c r="A111" s="350"/>
      <c r="B111" s="410" t="s">
        <v>477</v>
      </c>
      <c r="C111" s="49"/>
      <c r="D111" s="49"/>
      <c r="E111" s="46"/>
      <c r="F111" s="49"/>
      <c r="G111" s="351"/>
      <c r="H111" s="295"/>
      <c r="I111" s="302"/>
    </row>
    <row r="112" spans="1:9" ht="25.5">
      <c r="A112" s="350"/>
      <c r="B112" s="410" t="s">
        <v>478</v>
      </c>
      <c r="C112" s="49"/>
      <c r="D112" s="49"/>
      <c r="E112" s="46"/>
      <c r="F112" s="49"/>
      <c r="G112" s="351"/>
      <c r="H112" s="295"/>
      <c r="I112" s="302"/>
    </row>
    <row r="113" spans="1:9">
      <c r="A113" s="350"/>
      <c r="B113" s="410" t="s">
        <v>479</v>
      </c>
      <c r="C113" s="49"/>
      <c r="D113" s="49"/>
      <c r="E113" s="46"/>
      <c r="F113" s="49"/>
      <c r="G113" s="351"/>
      <c r="H113" s="333"/>
      <c r="I113" s="302"/>
    </row>
    <row r="114" spans="1:9">
      <c r="A114" s="350"/>
      <c r="B114" s="410" t="s">
        <v>480</v>
      </c>
      <c r="C114" s="49"/>
      <c r="D114" s="49"/>
      <c r="E114" s="46"/>
      <c r="F114" s="49"/>
      <c r="G114" s="351"/>
      <c r="H114" s="295"/>
      <c r="I114" s="302"/>
    </row>
    <row r="115" spans="1:9">
      <c r="A115" s="350"/>
      <c r="B115" s="68" t="s">
        <v>117</v>
      </c>
      <c r="C115" s="49"/>
      <c r="D115" s="49"/>
      <c r="E115" s="46"/>
      <c r="F115" s="49"/>
      <c r="G115" s="351"/>
      <c r="H115" s="295"/>
      <c r="I115" s="302"/>
    </row>
    <row r="116" spans="1:9">
      <c r="A116" s="350"/>
      <c r="B116" s="68" t="s">
        <v>117</v>
      </c>
      <c r="C116" s="49"/>
      <c r="D116" s="49"/>
      <c r="E116" s="46"/>
      <c r="F116" s="49"/>
      <c r="G116" s="351"/>
      <c r="H116" s="295"/>
      <c r="I116" s="302"/>
    </row>
    <row r="117" spans="1:9">
      <c r="A117" s="350"/>
      <c r="B117" s="1658"/>
      <c r="C117" s="1659"/>
      <c r="D117" s="1659"/>
      <c r="E117" s="1659"/>
      <c r="F117" s="1659"/>
      <c r="G117" s="1659"/>
      <c r="H117" s="1659"/>
      <c r="I117" s="302"/>
    </row>
    <row r="118" spans="1:9">
      <c r="A118" s="350"/>
      <c r="B118" s="1743" t="s">
        <v>422</v>
      </c>
      <c r="C118" s="1744"/>
      <c r="D118" s="1744"/>
      <c r="E118" s="1744"/>
      <c r="F118" s="1744"/>
      <c r="G118" s="1744"/>
      <c r="H118" s="1744"/>
      <c r="I118" s="302"/>
    </row>
    <row r="119" spans="1:9" ht="38.25">
      <c r="A119" s="350"/>
      <c r="B119" s="287" t="s">
        <v>537</v>
      </c>
      <c r="C119" s="49"/>
      <c r="D119" s="49"/>
      <c r="E119" s="46"/>
      <c r="F119" s="49"/>
      <c r="G119" s="351"/>
      <c r="H119" s="295"/>
      <c r="I119" s="302"/>
    </row>
    <row r="120" spans="1:9" ht="51">
      <c r="A120" s="350"/>
      <c r="B120" s="445" t="s">
        <v>495</v>
      </c>
      <c r="C120" s="49"/>
      <c r="D120" s="49"/>
      <c r="E120" s="46"/>
      <c r="F120" s="49"/>
      <c r="G120" s="351"/>
      <c r="H120" s="295"/>
      <c r="I120" s="302"/>
    </row>
    <row r="121" spans="1:9" ht="25.5">
      <c r="A121" s="350"/>
      <c r="B121" s="287" t="s">
        <v>243</v>
      </c>
      <c r="C121" s="49"/>
      <c r="D121" s="49"/>
      <c r="E121" s="46"/>
      <c r="F121" s="49"/>
      <c r="G121" s="288"/>
      <c r="H121" s="296"/>
      <c r="I121" s="302"/>
    </row>
    <row r="122" spans="1:9">
      <c r="A122" s="350"/>
      <c r="B122" s="73" t="s">
        <v>117</v>
      </c>
      <c r="C122" s="49"/>
      <c r="D122" s="49"/>
      <c r="E122" s="46"/>
      <c r="F122" s="49"/>
      <c r="G122" s="289"/>
      <c r="H122" s="297"/>
      <c r="I122" s="302"/>
    </row>
    <row r="123" spans="1:9">
      <c r="A123" s="350"/>
      <c r="B123" s="358" t="s">
        <v>118</v>
      </c>
      <c r="C123" s="359"/>
      <c r="D123" s="359"/>
      <c r="E123" s="360"/>
      <c r="F123" s="359"/>
      <c r="G123" s="361"/>
      <c r="H123" s="298"/>
      <c r="I123" s="302"/>
    </row>
    <row r="124" spans="1:9" ht="15.75" thickBot="1">
      <c r="A124" s="350"/>
      <c r="B124" s="349" t="s">
        <v>118</v>
      </c>
      <c r="C124" s="53"/>
      <c r="D124" s="53"/>
      <c r="E124" s="53"/>
      <c r="F124" s="53"/>
      <c r="G124" s="352"/>
      <c r="H124" s="299"/>
      <c r="I124" s="302"/>
    </row>
    <row r="125" spans="1:9" ht="15.75" thickTop="1">
      <c r="B125" s="23"/>
      <c r="C125" s="32"/>
      <c r="D125" s="31"/>
      <c r="E125" s="37"/>
      <c r="F125" s="23"/>
      <c r="G125" s="36"/>
    </row>
    <row r="126" spans="1:9" ht="15.75" thickBot="1">
      <c r="B126" s="1652" t="s">
        <v>539</v>
      </c>
      <c r="C126" s="1652"/>
      <c r="D126" s="1652"/>
      <c r="E126" s="232"/>
      <c r="F126" s="66"/>
      <c r="G126" s="57"/>
      <c r="H126" s="152"/>
    </row>
    <row r="127" spans="1:9">
      <c r="A127" s="385"/>
      <c r="B127" s="1745"/>
      <c r="C127" s="1719"/>
      <c r="D127" s="1719"/>
      <c r="E127" s="1720"/>
      <c r="F127" s="1727" t="s">
        <v>153</v>
      </c>
      <c r="G127" s="1728"/>
      <c r="H127" s="1717" t="s">
        <v>21</v>
      </c>
    </row>
    <row r="128" spans="1:9" ht="15.75" thickBot="1">
      <c r="A128" s="385"/>
      <c r="B128" s="1746"/>
      <c r="C128" s="1747"/>
      <c r="D128" s="1747"/>
      <c r="E128" s="1748"/>
      <c r="F128" s="1729"/>
      <c r="G128" s="1730"/>
      <c r="H128" s="1718"/>
    </row>
    <row r="129" spans="1:9" ht="66" customHeight="1">
      <c r="A129" s="60"/>
      <c r="B129" s="348" t="s">
        <v>237</v>
      </c>
      <c r="C129" s="1641" t="s">
        <v>481</v>
      </c>
      <c r="D129" s="1642"/>
      <c r="E129" s="1643"/>
      <c r="F129" s="1645"/>
      <c r="G129" s="1646"/>
      <c r="H129" s="151"/>
    </row>
    <row r="130" spans="1:9" ht="74.650000000000006" customHeight="1">
      <c r="A130" s="60"/>
      <c r="B130" s="58" t="s">
        <v>238</v>
      </c>
      <c r="C130" s="1725" t="s">
        <v>482</v>
      </c>
      <c r="D130" s="1659"/>
      <c r="E130" s="1726"/>
      <c r="F130" s="1647"/>
      <c r="G130" s="1648"/>
      <c r="H130" s="150"/>
    </row>
    <row r="131" spans="1:9" ht="106.5" customHeight="1" thickBot="1">
      <c r="A131" s="60"/>
      <c r="B131" s="59" t="s">
        <v>239</v>
      </c>
      <c r="C131" s="1700" t="s">
        <v>483</v>
      </c>
      <c r="D131" s="1701"/>
      <c r="E131" s="1702"/>
      <c r="F131" s="1703"/>
      <c r="G131" s="1704"/>
      <c r="H131" s="149"/>
    </row>
    <row r="132" spans="1:9" ht="15.75" thickBot="1">
      <c r="A132" s="23"/>
      <c r="B132" s="23"/>
      <c r="C132" s="32"/>
      <c r="D132" s="28"/>
      <c r="E132" s="32"/>
      <c r="F132" s="28"/>
      <c r="G132" s="37"/>
      <c r="H132" s="23"/>
      <c r="I132" s="23"/>
    </row>
    <row r="133" spans="1:9">
      <c r="A133" s="23"/>
      <c r="B133" s="1711" t="s">
        <v>38</v>
      </c>
      <c r="C133" s="1712"/>
      <c r="D133" s="1712"/>
      <c r="E133" s="1712"/>
      <c r="F133" s="1708" t="s">
        <v>24</v>
      </c>
      <c r="G133" s="37"/>
      <c r="H133" s="23"/>
      <c r="I133" s="23"/>
    </row>
    <row r="134" spans="1:9">
      <c r="A134" s="23"/>
      <c r="B134" s="1713"/>
      <c r="C134" s="1714"/>
      <c r="D134" s="1714"/>
      <c r="E134" s="1714"/>
      <c r="F134" s="1709"/>
      <c r="G134" s="37"/>
      <c r="H134" s="23"/>
      <c r="I134" s="23"/>
    </row>
    <row r="135" spans="1:9">
      <c r="A135" s="23"/>
      <c r="B135" s="1713"/>
      <c r="C135" s="1714"/>
      <c r="D135" s="1714"/>
      <c r="E135" s="1714"/>
      <c r="F135" s="1709"/>
      <c r="G135" s="37"/>
      <c r="H135" s="23"/>
      <c r="I135" s="23"/>
    </row>
    <row r="136" spans="1:9">
      <c r="A136" s="23"/>
      <c r="B136" s="1713"/>
      <c r="C136" s="1714"/>
      <c r="D136" s="1714"/>
      <c r="E136" s="1714"/>
      <c r="F136" s="1709"/>
      <c r="G136" s="37"/>
      <c r="H136" s="23"/>
      <c r="I136" s="23"/>
    </row>
    <row r="137" spans="1:9" ht="15.75" thickBot="1">
      <c r="A137" s="23"/>
      <c r="B137" s="1715"/>
      <c r="C137" s="1716"/>
      <c r="D137" s="1716"/>
      <c r="E137" s="1716"/>
      <c r="F137" s="1710"/>
      <c r="G137" s="37"/>
      <c r="H137" s="23"/>
      <c r="I137" s="23"/>
    </row>
    <row r="138" spans="1:9" ht="15.75" thickBot="1">
      <c r="A138" s="23"/>
      <c r="B138" s="23"/>
      <c r="C138" s="32"/>
      <c r="D138" s="28"/>
      <c r="E138" s="32"/>
      <c r="F138" s="28"/>
      <c r="G138" s="37"/>
      <c r="H138" s="23"/>
      <c r="I138" s="23"/>
    </row>
    <row r="139" spans="1:9">
      <c r="A139" s="23"/>
      <c r="B139" s="1705" t="s">
        <v>22</v>
      </c>
      <c r="C139" s="1706"/>
      <c r="D139" s="1706"/>
      <c r="E139" s="1707"/>
      <c r="F139" s="1697" t="s">
        <v>23</v>
      </c>
      <c r="G139" s="37"/>
      <c r="H139" s="67"/>
      <c r="I139" s="23"/>
    </row>
    <row r="140" spans="1:9">
      <c r="A140" s="23"/>
      <c r="B140" s="1693"/>
      <c r="C140" s="1694"/>
      <c r="D140" s="1694"/>
      <c r="E140" s="1694"/>
      <c r="F140" s="1698"/>
      <c r="G140" s="37"/>
      <c r="H140" s="23"/>
      <c r="I140" s="23"/>
    </row>
    <row r="141" spans="1:9" ht="15.75" thickBot="1">
      <c r="A141" s="23"/>
      <c r="B141" s="1695"/>
      <c r="C141" s="1696"/>
      <c r="D141" s="1696"/>
      <c r="E141" s="1696"/>
      <c r="F141" s="1699"/>
      <c r="G141" s="37"/>
      <c r="H141" s="23"/>
      <c r="I141" s="23"/>
    </row>
    <row r="142" spans="1:9" ht="15.75" thickBot="1">
      <c r="B142" s="23"/>
      <c r="C142" s="32"/>
      <c r="D142" s="28"/>
      <c r="E142" s="32"/>
      <c r="F142" s="23"/>
      <c r="G142" s="36"/>
    </row>
    <row r="143" spans="1:9">
      <c r="B143" s="447" t="s">
        <v>53</v>
      </c>
      <c r="C143" s="218"/>
      <c r="D143" s="290" t="s">
        <v>242</v>
      </c>
      <c r="E143" s="291" t="s">
        <v>27</v>
      </c>
      <c r="F143" s="148"/>
      <c r="G143" s="36"/>
    </row>
    <row r="144" spans="1:9">
      <c r="B144" s="220"/>
      <c r="C144" s="32"/>
      <c r="D144" s="28"/>
      <c r="E144" s="32"/>
      <c r="F144" s="147"/>
      <c r="G144" s="36"/>
    </row>
    <row r="145" spans="2:7">
      <c r="B145" s="220"/>
      <c r="C145" s="32"/>
      <c r="D145" s="28"/>
      <c r="E145" s="32"/>
      <c r="F145" s="147"/>
      <c r="G145" s="36"/>
    </row>
    <row r="146" spans="2:7" ht="15.75" thickBot="1">
      <c r="B146" s="221"/>
      <c r="C146" s="222"/>
      <c r="D146" s="66"/>
      <c r="E146" s="222"/>
      <c r="F146" s="146"/>
      <c r="G146" s="36"/>
    </row>
    <row r="147" spans="2:7">
      <c r="C147" s="38"/>
      <c r="D147" s="19"/>
      <c r="E147" s="38"/>
      <c r="G147" s="36"/>
    </row>
  </sheetData>
  <mergeCells count="54">
    <mergeCell ref="B133:E137"/>
    <mergeCell ref="F133:F137"/>
    <mergeCell ref="B139:E139"/>
    <mergeCell ref="F139:F141"/>
    <mergeCell ref="B140:E141"/>
    <mergeCell ref="C129:E129"/>
    <mergeCell ref="F129:G129"/>
    <mergeCell ref="C130:E130"/>
    <mergeCell ref="F130:G130"/>
    <mergeCell ref="C131:E131"/>
    <mergeCell ref="F131:G131"/>
    <mergeCell ref="B109:H109"/>
    <mergeCell ref="B117:H117"/>
    <mergeCell ref="B118:H118"/>
    <mergeCell ref="B126:D126"/>
    <mergeCell ref="B127:E128"/>
    <mergeCell ref="F127:G128"/>
    <mergeCell ref="H127:H128"/>
    <mergeCell ref="B92:H92"/>
    <mergeCell ref="C46:D46"/>
    <mergeCell ref="B48:G48"/>
    <mergeCell ref="D50:E50"/>
    <mergeCell ref="B54:F54"/>
    <mergeCell ref="B56:F56"/>
    <mergeCell ref="B61:C61"/>
    <mergeCell ref="B65:C65"/>
    <mergeCell ref="C67:H67"/>
    <mergeCell ref="C68:G68"/>
    <mergeCell ref="C89:H89"/>
    <mergeCell ref="C90:G90"/>
    <mergeCell ref="B45:G45"/>
    <mergeCell ref="A16:E16"/>
    <mergeCell ref="B17:G17"/>
    <mergeCell ref="B18:C18"/>
    <mergeCell ref="D18:E18"/>
    <mergeCell ref="F18:G18"/>
    <mergeCell ref="A20:C20"/>
    <mergeCell ref="A21:C21"/>
    <mergeCell ref="B22:G22"/>
    <mergeCell ref="B41:G41"/>
    <mergeCell ref="B43:H43"/>
    <mergeCell ref="B44:H44"/>
    <mergeCell ref="A15:D15"/>
    <mergeCell ref="A1:G2"/>
    <mergeCell ref="A4:G4"/>
    <mergeCell ref="A5:E5"/>
    <mergeCell ref="A7:E7"/>
    <mergeCell ref="A8:C8"/>
    <mergeCell ref="A9:C9"/>
    <mergeCell ref="A10:C10"/>
    <mergeCell ref="A11:C11"/>
    <mergeCell ref="A12:C12"/>
    <mergeCell ref="A13:C13"/>
    <mergeCell ref="A14:D1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1</xdr:col>
                    <xdr:colOff>19050</xdr:colOff>
                    <xdr:row>43</xdr:row>
                    <xdr:rowOff>400050</xdr:rowOff>
                  </from>
                  <to>
                    <xdr:col>1</xdr:col>
                    <xdr:colOff>1066800</xdr:colOff>
                    <xdr:row>45</xdr:row>
                    <xdr:rowOff>38100</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1</xdr:col>
                    <xdr:colOff>19050</xdr:colOff>
                    <xdr:row>44</xdr:row>
                    <xdr:rowOff>190500</xdr:rowOff>
                  </from>
                  <to>
                    <xdr:col>1</xdr:col>
                    <xdr:colOff>1066800</xdr:colOff>
                    <xdr:row>46</xdr:row>
                    <xdr:rowOff>19050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2</xdr:col>
                    <xdr:colOff>1371600</xdr:colOff>
                    <xdr:row>44</xdr:row>
                    <xdr:rowOff>171450</xdr:rowOff>
                  </from>
                  <to>
                    <xdr:col>2</xdr:col>
                    <xdr:colOff>2400300</xdr:colOff>
                    <xdr:row>46</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4</xdr:col>
                    <xdr:colOff>1752600</xdr:colOff>
                    <xdr:row>44</xdr:row>
                    <xdr:rowOff>171450</xdr:rowOff>
                  </from>
                  <to>
                    <xdr:col>5</xdr:col>
                    <xdr:colOff>1047750</xdr:colOff>
                    <xdr:row>46</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xdr:col>
                    <xdr:colOff>19050</xdr:colOff>
                    <xdr:row>47</xdr:row>
                    <xdr:rowOff>0</xdr:rowOff>
                  </from>
                  <to>
                    <xdr:col>1</xdr:col>
                    <xdr:colOff>1066800</xdr:colOff>
                    <xdr:row>48</xdr:row>
                    <xdr:rowOff>38100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xdr:col>
                    <xdr:colOff>19050</xdr:colOff>
                    <xdr:row>47</xdr:row>
                    <xdr:rowOff>190500</xdr:rowOff>
                  </from>
                  <to>
                    <xdr:col>1</xdr:col>
                    <xdr:colOff>1066800</xdr:colOff>
                    <xdr:row>49</xdr:row>
                    <xdr:rowOff>28575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xdr:col>
                    <xdr:colOff>19050</xdr:colOff>
                    <xdr:row>48</xdr:row>
                    <xdr:rowOff>190500</xdr:rowOff>
                  </from>
                  <to>
                    <xdr:col>1</xdr:col>
                    <xdr:colOff>1066800</xdr:colOff>
                    <xdr:row>50</xdr:row>
                    <xdr:rowOff>19050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3</xdr:col>
                    <xdr:colOff>19050</xdr:colOff>
                    <xdr:row>47</xdr:row>
                    <xdr:rowOff>171450</xdr:rowOff>
                  </from>
                  <to>
                    <xdr:col>3</xdr:col>
                    <xdr:colOff>1066800</xdr:colOff>
                    <xdr:row>49</xdr:row>
                    <xdr:rowOff>19050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3</xdr:col>
                    <xdr:colOff>19050</xdr:colOff>
                    <xdr:row>48</xdr:row>
                    <xdr:rowOff>190500</xdr:rowOff>
                  </from>
                  <to>
                    <xdr:col>3</xdr:col>
                    <xdr:colOff>1066800</xdr:colOff>
                    <xdr:row>50</xdr:row>
                    <xdr:rowOff>38100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5</xdr:col>
                    <xdr:colOff>19050</xdr:colOff>
                    <xdr:row>47</xdr:row>
                    <xdr:rowOff>171450</xdr:rowOff>
                  </from>
                  <to>
                    <xdr:col>5</xdr:col>
                    <xdr:colOff>1066800</xdr:colOff>
                    <xdr:row>49</xdr:row>
                    <xdr:rowOff>19050</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1</xdr:col>
                    <xdr:colOff>19050</xdr:colOff>
                    <xdr:row>50</xdr:row>
                    <xdr:rowOff>190500</xdr:rowOff>
                  </from>
                  <to>
                    <xdr:col>1</xdr:col>
                    <xdr:colOff>1066800</xdr:colOff>
                    <xdr:row>52</xdr:row>
                    <xdr:rowOff>38100</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0</xdr:col>
                    <xdr:colOff>209550</xdr:colOff>
                    <xdr:row>52</xdr:row>
                    <xdr:rowOff>190500</xdr:rowOff>
                  </from>
                  <to>
                    <xdr:col>1</xdr:col>
                    <xdr:colOff>1066800</xdr:colOff>
                    <xdr:row>54</xdr:row>
                    <xdr:rowOff>38100</xdr:rowOff>
                  </to>
                </anchor>
              </controlPr>
            </control>
          </mc:Choice>
        </mc:AlternateContent>
        <mc:AlternateContent xmlns:mc="http://schemas.openxmlformats.org/markup-compatibility/2006">
          <mc:Choice Requires="x14">
            <control shapeId="23565" r:id="rId15" name="Check Box 13">
              <controlPr defaultSize="0" autoFill="0" autoLine="0" autoPict="0">
                <anchor moveWithCells="1">
                  <from>
                    <xdr:col>0</xdr:col>
                    <xdr:colOff>209550</xdr:colOff>
                    <xdr:row>62</xdr:row>
                    <xdr:rowOff>19050</xdr:rowOff>
                  </from>
                  <to>
                    <xdr:col>1</xdr:col>
                    <xdr:colOff>1066800</xdr:colOff>
                    <xdr:row>63</xdr:row>
                    <xdr:rowOff>38100</xdr:rowOff>
                  </to>
                </anchor>
              </controlPr>
            </control>
          </mc:Choice>
        </mc:AlternateContent>
        <mc:AlternateContent xmlns:mc="http://schemas.openxmlformats.org/markup-compatibility/2006">
          <mc:Choice Requires="x14">
            <control shapeId="23566" r:id="rId16" name="Check Box 14">
              <controlPr defaultSize="0" autoFill="0" autoLine="0" autoPict="0">
                <anchor moveWithCells="1">
                  <from>
                    <xdr:col>1</xdr:col>
                    <xdr:colOff>0</xdr:colOff>
                    <xdr:row>63</xdr:row>
                    <xdr:rowOff>76200</xdr:rowOff>
                  </from>
                  <to>
                    <xdr:col>1</xdr:col>
                    <xdr:colOff>1057275</xdr:colOff>
                    <xdr:row>65</xdr:row>
                    <xdr:rowOff>76200</xdr:rowOff>
                  </to>
                </anchor>
              </controlPr>
            </control>
          </mc:Choice>
        </mc:AlternateContent>
        <mc:AlternateContent xmlns:mc="http://schemas.openxmlformats.org/markup-compatibility/2006">
          <mc:Choice Requires="x14">
            <control shapeId="23567" r:id="rId17" name="Check Box 15">
              <controlPr defaultSize="0" autoFill="0" autoLine="0" autoPict="0">
                <anchor moveWithCells="1">
                  <from>
                    <xdr:col>0</xdr:col>
                    <xdr:colOff>209550</xdr:colOff>
                    <xdr:row>55</xdr:row>
                    <xdr:rowOff>0</xdr:rowOff>
                  </from>
                  <to>
                    <xdr:col>1</xdr:col>
                    <xdr:colOff>1066800</xdr:colOff>
                    <xdr:row>56</xdr:row>
                    <xdr:rowOff>38100</xdr:rowOff>
                  </to>
                </anchor>
              </controlPr>
            </control>
          </mc:Choice>
        </mc:AlternateContent>
        <mc:AlternateContent xmlns:mc="http://schemas.openxmlformats.org/markup-compatibility/2006">
          <mc:Choice Requires="x14">
            <control shapeId="23568" r:id="rId18" name="Check Box 16">
              <controlPr defaultSize="0" autoFill="0" autoLine="0" autoPict="0">
                <anchor moveWithCells="1">
                  <from>
                    <xdr:col>0</xdr:col>
                    <xdr:colOff>209550</xdr:colOff>
                    <xdr:row>55</xdr:row>
                    <xdr:rowOff>190500</xdr:rowOff>
                  </from>
                  <to>
                    <xdr:col>1</xdr:col>
                    <xdr:colOff>1066800</xdr:colOff>
                    <xdr:row>57</xdr:row>
                    <xdr:rowOff>95250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3</xdr:col>
                    <xdr:colOff>0</xdr:colOff>
                    <xdr:row>56</xdr:row>
                    <xdr:rowOff>38100</xdr:rowOff>
                  </from>
                  <to>
                    <xdr:col>3</xdr:col>
                    <xdr:colOff>1066800</xdr:colOff>
                    <xdr:row>57</xdr:row>
                    <xdr:rowOff>142875</xdr:rowOff>
                  </to>
                </anchor>
              </controlPr>
            </control>
          </mc:Choice>
        </mc:AlternateContent>
        <mc:AlternateContent xmlns:mc="http://schemas.openxmlformats.org/markup-compatibility/2006">
          <mc:Choice Requires="x14">
            <control shapeId="23570" r:id="rId20" name="Check Box 18">
              <controlPr defaultSize="0" autoFill="0" autoLine="0" autoPict="0">
                <anchor moveWithCells="1">
                  <from>
                    <xdr:col>2</xdr:col>
                    <xdr:colOff>2438400</xdr:colOff>
                    <xdr:row>59</xdr:row>
                    <xdr:rowOff>19050</xdr:rowOff>
                  </from>
                  <to>
                    <xdr:col>3</xdr:col>
                    <xdr:colOff>1047750</xdr:colOff>
                    <xdr:row>60</xdr:row>
                    <xdr:rowOff>114300</xdr:rowOff>
                  </to>
                </anchor>
              </controlPr>
            </control>
          </mc:Choice>
        </mc:AlternateContent>
        <mc:AlternateContent xmlns:mc="http://schemas.openxmlformats.org/markup-compatibility/2006">
          <mc:Choice Requires="x14">
            <control shapeId="23571" r:id="rId21" name="Check Box 19">
              <controlPr defaultSize="0" autoFill="0" autoLine="0" autoPict="0">
                <anchor moveWithCells="1">
                  <from>
                    <xdr:col>0</xdr:col>
                    <xdr:colOff>209550</xdr:colOff>
                    <xdr:row>58</xdr:row>
                    <xdr:rowOff>19050</xdr:rowOff>
                  </from>
                  <to>
                    <xdr:col>1</xdr:col>
                    <xdr:colOff>1066800</xdr:colOff>
                    <xdr:row>59</xdr:row>
                    <xdr:rowOff>38100</xdr:rowOff>
                  </to>
                </anchor>
              </controlPr>
            </control>
          </mc:Choice>
        </mc:AlternateContent>
        <mc:AlternateContent xmlns:mc="http://schemas.openxmlformats.org/markup-compatibility/2006">
          <mc:Choice Requires="x14">
            <control shapeId="23572" r:id="rId22" name="Check Box 20">
              <controlPr defaultSize="0" autoFill="0" autoLine="0" autoPict="0">
                <anchor moveWithCells="1">
                  <from>
                    <xdr:col>0</xdr:col>
                    <xdr:colOff>209550</xdr:colOff>
                    <xdr:row>59</xdr:row>
                    <xdr:rowOff>0</xdr:rowOff>
                  </from>
                  <to>
                    <xdr:col>1</xdr:col>
                    <xdr:colOff>1066800</xdr:colOff>
                    <xdr:row>60</xdr:row>
                    <xdr:rowOff>114300</xdr:rowOff>
                  </to>
                </anchor>
              </controlPr>
            </control>
          </mc:Choice>
        </mc:AlternateContent>
        <mc:AlternateContent xmlns:mc="http://schemas.openxmlformats.org/markup-compatibility/2006">
          <mc:Choice Requires="x14">
            <control shapeId="23573" r:id="rId23" name="Check Box 21">
              <controlPr defaultSize="0" autoFill="0" autoLine="0" autoPict="0">
                <anchor moveWithCells="1">
                  <from>
                    <xdr:col>0</xdr:col>
                    <xdr:colOff>209550</xdr:colOff>
                    <xdr:row>60</xdr:row>
                    <xdr:rowOff>0</xdr:rowOff>
                  </from>
                  <to>
                    <xdr:col>1</xdr:col>
                    <xdr:colOff>1066800</xdr:colOff>
                    <xdr:row>61</xdr:row>
                    <xdr:rowOff>66675</xdr:rowOff>
                  </to>
                </anchor>
              </controlPr>
            </control>
          </mc:Choice>
        </mc:AlternateContent>
        <mc:AlternateContent xmlns:mc="http://schemas.openxmlformats.org/markup-compatibility/2006">
          <mc:Choice Requires="x14">
            <control shapeId="23574" r:id="rId24" name="Check Box 22">
              <controlPr defaultSize="0" autoFill="0" autoLine="0" autoPict="0">
                <anchor moveWithCells="1">
                  <from>
                    <xdr:col>4</xdr:col>
                    <xdr:colOff>1771650</xdr:colOff>
                    <xdr:row>58</xdr:row>
                    <xdr:rowOff>171450</xdr:rowOff>
                  </from>
                  <to>
                    <xdr:col>5</xdr:col>
                    <xdr:colOff>1047750</xdr:colOff>
                    <xdr:row>60</xdr:row>
                    <xdr:rowOff>95250</xdr:rowOff>
                  </to>
                </anchor>
              </controlPr>
            </control>
          </mc:Choice>
        </mc:AlternateContent>
        <mc:AlternateContent xmlns:mc="http://schemas.openxmlformats.org/markup-compatibility/2006">
          <mc:Choice Requires="x14">
            <control shapeId="23575" r:id="rId25" name="Check Box 23">
              <controlPr defaultSize="0" autoFill="0" autoLine="0" autoPict="0">
                <anchor moveWithCells="1">
                  <from>
                    <xdr:col>2</xdr:col>
                    <xdr:colOff>2438400</xdr:colOff>
                    <xdr:row>60</xdr:row>
                    <xdr:rowOff>0</xdr:rowOff>
                  </from>
                  <to>
                    <xdr:col>3</xdr:col>
                    <xdr:colOff>1047750</xdr:colOff>
                    <xdr:row>61</xdr:row>
                    <xdr:rowOff>66675</xdr:rowOff>
                  </to>
                </anchor>
              </controlPr>
            </control>
          </mc:Choice>
        </mc:AlternateContent>
        <mc:AlternateContent xmlns:mc="http://schemas.openxmlformats.org/markup-compatibility/2006">
          <mc:Choice Requires="x14">
            <control shapeId="23576" r:id="rId26" name="Check Box 24">
              <controlPr defaultSize="0" autoFill="0" autoLine="0" autoPict="0">
                <anchor moveWithCells="1">
                  <from>
                    <xdr:col>0</xdr:col>
                    <xdr:colOff>209550</xdr:colOff>
                    <xdr:row>17</xdr:row>
                    <xdr:rowOff>95250</xdr:rowOff>
                  </from>
                  <to>
                    <xdr:col>1</xdr:col>
                    <xdr:colOff>1028700</xdr:colOff>
                    <xdr:row>17</xdr:row>
                    <xdr:rowOff>304800</xdr:rowOff>
                  </to>
                </anchor>
              </controlPr>
            </control>
          </mc:Choice>
        </mc:AlternateContent>
        <mc:AlternateContent xmlns:mc="http://schemas.openxmlformats.org/markup-compatibility/2006">
          <mc:Choice Requires="x14">
            <control shapeId="23577" r:id="rId27" name="Check Box 25">
              <controlPr defaultSize="0" autoFill="0" autoLine="0" autoPict="0">
                <anchor moveWithCells="1">
                  <from>
                    <xdr:col>3</xdr:col>
                    <xdr:colOff>19050</xdr:colOff>
                    <xdr:row>17</xdr:row>
                    <xdr:rowOff>114300</xdr:rowOff>
                  </from>
                  <to>
                    <xdr:col>3</xdr:col>
                    <xdr:colOff>1057275</xdr:colOff>
                    <xdr:row>17</xdr:row>
                    <xdr:rowOff>304800</xdr:rowOff>
                  </to>
                </anchor>
              </controlPr>
            </control>
          </mc:Choice>
        </mc:AlternateContent>
        <mc:AlternateContent xmlns:mc="http://schemas.openxmlformats.org/markup-compatibility/2006">
          <mc:Choice Requires="x14">
            <control shapeId="23578" r:id="rId28" name="Check Box 26">
              <controlPr defaultSize="0" autoFill="0" autoLine="0" autoPict="0">
                <anchor moveWithCells="1">
                  <from>
                    <xdr:col>4</xdr:col>
                    <xdr:colOff>1790700</xdr:colOff>
                    <xdr:row>17</xdr:row>
                    <xdr:rowOff>114300</xdr:rowOff>
                  </from>
                  <to>
                    <xdr:col>5</xdr:col>
                    <xdr:colOff>1047750</xdr:colOff>
                    <xdr:row>17</xdr:row>
                    <xdr:rowOff>323850</xdr:rowOff>
                  </to>
                </anchor>
              </controlPr>
            </control>
          </mc:Choice>
        </mc:AlternateContent>
        <mc:AlternateContent xmlns:mc="http://schemas.openxmlformats.org/markup-compatibility/2006">
          <mc:Choice Requires="x14">
            <control shapeId="23579" r:id="rId29" name="Check Box 27">
              <controlPr defaultSize="0" autoFill="0" autoLine="0" autoPict="0">
                <anchor moveWithCells="1">
                  <from>
                    <xdr:col>1</xdr:col>
                    <xdr:colOff>0</xdr:colOff>
                    <xdr:row>23</xdr:row>
                    <xdr:rowOff>19050</xdr:rowOff>
                  </from>
                  <to>
                    <xdr:col>1</xdr:col>
                    <xdr:colOff>1057275</xdr:colOff>
                    <xdr:row>23</xdr:row>
                    <xdr:rowOff>228600</xdr:rowOff>
                  </to>
                </anchor>
              </controlPr>
            </control>
          </mc:Choice>
        </mc:AlternateContent>
        <mc:AlternateContent xmlns:mc="http://schemas.openxmlformats.org/markup-compatibility/2006">
          <mc:Choice Requires="x14">
            <control shapeId="23580" r:id="rId30" name="Check Box 28">
              <controlPr defaultSize="0" autoFill="0" autoLine="0" autoPict="0">
                <anchor moveWithCells="1">
                  <from>
                    <xdr:col>2</xdr:col>
                    <xdr:colOff>2476500</xdr:colOff>
                    <xdr:row>22</xdr:row>
                    <xdr:rowOff>152400</xdr:rowOff>
                  </from>
                  <to>
                    <xdr:col>3</xdr:col>
                    <xdr:colOff>1028700</xdr:colOff>
                    <xdr:row>23</xdr:row>
                    <xdr:rowOff>219075</xdr:rowOff>
                  </to>
                </anchor>
              </controlPr>
            </control>
          </mc:Choice>
        </mc:AlternateContent>
        <mc:AlternateContent xmlns:mc="http://schemas.openxmlformats.org/markup-compatibility/2006">
          <mc:Choice Requires="x14">
            <control shapeId="23581" r:id="rId31" name="Check Box 29">
              <controlPr defaultSize="0" autoFill="0" autoLine="0" autoPict="0">
                <anchor moveWithCells="1">
                  <from>
                    <xdr:col>5</xdr:col>
                    <xdr:colOff>19050</xdr:colOff>
                    <xdr:row>23</xdr:row>
                    <xdr:rowOff>19050</xdr:rowOff>
                  </from>
                  <to>
                    <xdr:col>5</xdr:col>
                    <xdr:colOff>1066800</xdr:colOff>
                    <xdr:row>23</xdr:row>
                    <xdr:rowOff>209550</xdr:rowOff>
                  </to>
                </anchor>
              </controlPr>
            </control>
          </mc:Choice>
        </mc:AlternateContent>
        <mc:AlternateContent xmlns:mc="http://schemas.openxmlformats.org/markup-compatibility/2006">
          <mc:Choice Requires="x14">
            <control shapeId="23582" r:id="rId32" name="Check Box 30">
              <controlPr defaultSize="0" autoFill="0" autoLine="0" autoPict="0">
                <anchor moveWithCells="1">
                  <from>
                    <xdr:col>1</xdr:col>
                    <xdr:colOff>19050</xdr:colOff>
                    <xdr:row>26</xdr:row>
                    <xdr:rowOff>0</xdr:rowOff>
                  </from>
                  <to>
                    <xdr:col>1</xdr:col>
                    <xdr:colOff>1066800</xdr:colOff>
                    <xdr:row>26</xdr:row>
                    <xdr:rowOff>219075</xdr:rowOff>
                  </to>
                </anchor>
              </controlPr>
            </control>
          </mc:Choice>
        </mc:AlternateContent>
        <mc:AlternateContent xmlns:mc="http://schemas.openxmlformats.org/markup-compatibility/2006">
          <mc:Choice Requires="x14">
            <control shapeId="23583" r:id="rId33" name="Check Box 31">
              <controlPr defaultSize="0" autoFill="0" autoLine="0" autoPict="0">
                <anchor moveWithCells="1">
                  <from>
                    <xdr:col>3</xdr:col>
                    <xdr:colOff>19050</xdr:colOff>
                    <xdr:row>26</xdr:row>
                    <xdr:rowOff>28575</xdr:rowOff>
                  </from>
                  <to>
                    <xdr:col>3</xdr:col>
                    <xdr:colOff>1066800</xdr:colOff>
                    <xdr:row>26</xdr:row>
                    <xdr:rowOff>228600</xdr:rowOff>
                  </to>
                </anchor>
              </controlPr>
            </control>
          </mc:Choice>
        </mc:AlternateContent>
        <mc:AlternateContent xmlns:mc="http://schemas.openxmlformats.org/markup-compatibility/2006">
          <mc:Choice Requires="x14">
            <control shapeId="23584" r:id="rId34" name="Check Box 32">
              <controlPr defaultSize="0" autoFill="0" autoLine="0" autoPict="0">
                <anchor moveWithCells="1">
                  <from>
                    <xdr:col>5</xdr:col>
                    <xdr:colOff>0</xdr:colOff>
                    <xdr:row>26</xdr:row>
                    <xdr:rowOff>0</xdr:rowOff>
                  </from>
                  <to>
                    <xdr:col>5</xdr:col>
                    <xdr:colOff>1057275</xdr:colOff>
                    <xdr:row>26</xdr:row>
                    <xdr:rowOff>209550</xdr:rowOff>
                  </to>
                </anchor>
              </controlPr>
            </control>
          </mc:Choice>
        </mc:AlternateContent>
        <mc:AlternateContent xmlns:mc="http://schemas.openxmlformats.org/markup-compatibility/2006">
          <mc:Choice Requires="x14">
            <control shapeId="23585" r:id="rId35" name="Check Box 33">
              <controlPr defaultSize="0" autoFill="0" autoLine="0" autoPict="0">
                <anchor moveWithCells="1">
                  <from>
                    <xdr:col>1</xdr:col>
                    <xdr:colOff>19050</xdr:colOff>
                    <xdr:row>29</xdr:row>
                    <xdr:rowOff>0</xdr:rowOff>
                  </from>
                  <to>
                    <xdr:col>1</xdr:col>
                    <xdr:colOff>1066800</xdr:colOff>
                    <xdr:row>29</xdr:row>
                    <xdr:rowOff>228600</xdr:rowOff>
                  </to>
                </anchor>
              </controlPr>
            </control>
          </mc:Choice>
        </mc:AlternateContent>
        <mc:AlternateContent xmlns:mc="http://schemas.openxmlformats.org/markup-compatibility/2006">
          <mc:Choice Requires="x14">
            <control shapeId="23586" r:id="rId36" name="Check Box 34">
              <controlPr defaultSize="0" autoFill="0" autoLine="0" autoPict="0">
                <anchor moveWithCells="1">
                  <from>
                    <xdr:col>3</xdr:col>
                    <xdr:colOff>19050</xdr:colOff>
                    <xdr:row>29</xdr:row>
                    <xdr:rowOff>28575</xdr:rowOff>
                  </from>
                  <to>
                    <xdr:col>3</xdr:col>
                    <xdr:colOff>1066800</xdr:colOff>
                    <xdr:row>29</xdr:row>
                    <xdr:rowOff>228600</xdr:rowOff>
                  </to>
                </anchor>
              </controlPr>
            </control>
          </mc:Choice>
        </mc:AlternateContent>
        <mc:AlternateContent xmlns:mc="http://schemas.openxmlformats.org/markup-compatibility/2006">
          <mc:Choice Requires="x14">
            <control shapeId="23587" r:id="rId37" name="Check Box 35">
              <controlPr defaultSize="0" autoFill="0" autoLine="0" autoPict="0">
                <anchor moveWithCells="1">
                  <from>
                    <xdr:col>5</xdr:col>
                    <xdr:colOff>19050</xdr:colOff>
                    <xdr:row>29</xdr:row>
                    <xdr:rowOff>19050</xdr:rowOff>
                  </from>
                  <to>
                    <xdr:col>5</xdr:col>
                    <xdr:colOff>1066800</xdr:colOff>
                    <xdr:row>29</xdr:row>
                    <xdr:rowOff>228600</xdr:rowOff>
                  </to>
                </anchor>
              </controlPr>
            </control>
          </mc:Choice>
        </mc:AlternateContent>
        <mc:AlternateContent xmlns:mc="http://schemas.openxmlformats.org/markup-compatibility/2006">
          <mc:Choice Requires="x14">
            <control shapeId="23588" r:id="rId38" name="Check Box 36">
              <controlPr defaultSize="0" autoFill="0" autoLine="0" autoPict="0">
                <anchor moveWithCells="1">
                  <from>
                    <xdr:col>0</xdr:col>
                    <xdr:colOff>209550</xdr:colOff>
                    <xdr:row>32</xdr:row>
                    <xdr:rowOff>19050</xdr:rowOff>
                  </from>
                  <to>
                    <xdr:col>1</xdr:col>
                    <xdr:colOff>1057275</xdr:colOff>
                    <xdr:row>32</xdr:row>
                    <xdr:rowOff>247650</xdr:rowOff>
                  </to>
                </anchor>
              </controlPr>
            </control>
          </mc:Choice>
        </mc:AlternateContent>
        <mc:AlternateContent xmlns:mc="http://schemas.openxmlformats.org/markup-compatibility/2006">
          <mc:Choice Requires="x14">
            <control shapeId="23589" r:id="rId39" name="Check Box 37">
              <controlPr defaultSize="0" autoFill="0" autoLine="0" autoPict="0">
                <anchor moveWithCells="1">
                  <from>
                    <xdr:col>3</xdr:col>
                    <xdr:colOff>19050</xdr:colOff>
                    <xdr:row>32</xdr:row>
                    <xdr:rowOff>19050</xdr:rowOff>
                  </from>
                  <to>
                    <xdr:col>3</xdr:col>
                    <xdr:colOff>1066800</xdr:colOff>
                    <xdr:row>32</xdr:row>
                    <xdr:rowOff>228600</xdr:rowOff>
                  </to>
                </anchor>
              </controlPr>
            </control>
          </mc:Choice>
        </mc:AlternateContent>
        <mc:AlternateContent xmlns:mc="http://schemas.openxmlformats.org/markup-compatibility/2006">
          <mc:Choice Requires="x14">
            <control shapeId="23590" r:id="rId40" name="Check Box 38">
              <controlPr defaultSize="0" autoFill="0" autoLine="0" autoPict="0">
                <anchor moveWithCells="1">
                  <from>
                    <xdr:col>5</xdr:col>
                    <xdr:colOff>19050</xdr:colOff>
                    <xdr:row>32</xdr:row>
                    <xdr:rowOff>0</xdr:rowOff>
                  </from>
                  <to>
                    <xdr:col>5</xdr:col>
                    <xdr:colOff>1066800</xdr:colOff>
                    <xdr:row>32</xdr:row>
                    <xdr:rowOff>209550</xdr:rowOff>
                  </to>
                </anchor>
              </controlPr>
            </control>
          </mc:Choice>
        </mc:AlternateContent>
        <mc:AlternateContent xmlns:mc="http://schemas.openxmlformats.org/markup-compatibility/2006">
          <mc:Choice Requires="x14">
            <control shapeId="23591" r:id="rId41" name="Check Box 39">
              <controlPr defaultSize="0" autoFill="0" autoLine="0" autoPict="0">
                <anchor moveWithCells="1">
                  <from>
                    <xdr:col>1</xdr:col>
                    <xdr:colOff>19050</xdr:colOff>
                    <xdr:row>35</xdr:row>
                    <xdr:rowOff>19050</xdr:rowOff>
                  </from>
                  <to>
                    <xdr:col>1</xdr:col>
                    <xdr:colOff>1066800</xdr:colOff>
                    <xdr:row>35</xdr:row>
                    <xdr:rowOff>209550</xdr:rowOff>
                  </to>
                </anchor>
              </controlPr>
            </control>
          </mc:Choice>
        </mc:AlternateContent>
        <mc:AlternateContent xmlns:mc="http://schemas.openxmlformats.org/markup-compatibility/2006">
          <mc:Choice Requires="x14">
            <control shapeId="23592" r:id="rId42" name="Check Box 40">
              <controlPr defaultSize="0" autoFill="0" autoLine="0" autoPict="0">
                <anchor moveWithCells="1">
                  <from>
                    <xdr:col>3</xdr:col>
                    <xdr:colOff>0</xdr:colOff>
                    <xdr:row>35</xdr:row>
                    <xdr:rowOff>19050</xdr:rowOff>
                  </from>
                  <to>
                    <xdr:col>3</xdr:col>
                    <xdr:colOff>1057275</xdr:colOff>
                    <xdr:row>35</xdr:row>
                    <xdr:rowOff>209550</xdr:rowOff>
                  </to>
                </anchor>
              </controlPr>
            </control>
          </mc:Choice>
        </mc:AlternateContent>
        <mc:AlternateContent xmlns:mc="http://schemas.openxmlformats.org/markup-compatibility/2006">
          <mc:Choice Requires="x14">
            <control shapeId="23593" r:id="rId43" name="Check Box 41">
              <controlPr defaultSize="0" autoFill="0" autoLine="0" autoPict="0">
                <anchor moveWithCells="1">
                  <from>
                    <xdr:col>5</xdr:col>
                    <xdr:colOff>0</xdr:colOff>
                    <xdr:row>34</xdr:row>
                    <xdr:rowOff>171450</xdr:rowOff>
                  </from>
                  <to>
                    <xdr:col>5</xdr:col>
                    <xdr:colOff>1057275</xdr:colOff>
                    <xdr:row>35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3"/>
  <sheetViews>
    <sheetView showGridLines="0" view="pageBreakPreview" topLeftCell="A6" zoomScaleNormal="60" zoomScaleSheetLayoutView="100" workbookViewId="0">
      <selection activeCell="B89" sqref="B89:C89"/>
    </sheetView>
  </sheetViews>
  <sheetFormatPr baseColWidth="10" defaultColWidth="11.42578125" defaultRowHeight="15"/>
  <cols>
    <col min="1" max="1" width="3" customWidth="1"/>
    <col min="2" max="2" width="26" customWidth="1"/>
    <col min="3" max="3" width="29" style="36" customWidth="1"/>
    <col min="4" max="4" width="27.42578125" customWidth="1"/>
    <col min="5" max="5" width="25.5703125" style="36" customWidth="1"/>
    <col min="6" max="6" width="26.5703125" customWidth="1"/>
    <col min="7" max="7" width="25.5703125" style="36" customWidth="1"/>
    <col min="8" max="8" width="24.7109375" customWidth="1"/>
    <col min="9" max="9" width="25.5703125" customWidth="1"/>
  </cols>
  <sheetData>
    <row r="1" spans="1:9" ht="15" customHeight="1">
      <c r="A1" s="1731" t="s">
        <v>60</v>
      </c>
      <c r="B1" s="1731"/>
      <c r="C1" s="1731"/>
      <c r="D1" s="1731"/>
      <c r="E1" s="1731"/>
      <c r="F1" s="1731"/>
      <c r="G1" s="1731"/>
    </row>
    <row r="2" spans="1:9" ht="33.75" customHeight="1">
      <c r="A2" s="1731"/>
      <c r="B2" s="1731"/>
      <c r="C2" s="1731"/>
      <c r="D2" s="1731"/>
      <c r="E2" s="1731"/>
      <c r="F2" s="1731"/>
      <c r="G2" s="1731"/>
    </row>
    <row r="3" spans="1:9" ht="18" customHeight="1">
      <c r="A3" s="257"/>
      <c r="C3" s="22"/>
      <c r="D3" s="22"/>
    </row>
    <row r="4" spans="1:9" ht="18.75" customHeight="1">
      <c r="A4" s="1733" t="s">
        <v>61</v>
      </c>
      <c r="B4" s="1733"/>
      <c r="C4" s="1733"/>
      <c r="D4" s="1733"/>
      <c r="E4" s="1733"/>
      <c r="F4" s="1733"/>
      <c r="G4" s="1733"/>
    </row>
    <row r="5" spans="1:9" ht="18.75" customHeight="1">
      <c r="A5" s="1735" t="s">
        <v>62</v>
      </c>
      <c r="B5" s="1735"/>
      <c r="C5" s="1735"/>
      <c r="D5" s="1735"/>
      <c r="E5" s="1735"/>
    </row>
    <row r="6" spans="1:9" ht="8.25" customHeight="1">
      <c r="C6"/>
      <c r="E6"/>
      <c r="G6"/>
    </row>
    <row r="7" spans="1:9" ht="15" customHeight="1">
      <c r="A7" s="1734" t="s">
        <v>0</v>
      </c>
      <c r="B7" s="1733"/>
      <c r="C7" s="1733"/>
      <c r="D7" s="1733"/>
      <c r="E7" s="1733"/>
    </row>
    <row r="8" spans="1:9">
      <c r="A8" s="1732" t="s">
        <v>1</v>
      </c>
      <c r="B8" s="1732"/>
      <c r="C8" s="1732"/>
      <c r="D8" s="87"/>
      <c r="E8" s="38"/>
      <c r="F8" s="19"/>
      <c r="G8" s="1796"/>
      <c r="H8" s="19"/>
      <c r="I8" s="19"/>
    </row>
    <row r="9" spans="1:9">
      <c r="A9" s="1732" t="s">
        <v>2</v>
      </c>
      <c r="B9" s="1732"/>
      <c r="C9" s="1732"/>
      <c r="D9" s="87"/>
      <c r="E9" s="38"/>
      <c r="F9" s="19"/>
      <c r="G9" s="1796"/>
      <c r="H9" s="19"/>
      <c r="I9" s="19"/>
    </row>
    <row r="10" spans="1:9">
      <c r="A10" s="1649" t="s">
        <v>3</v>
      </c>
      <c r="B10" s="1649"/>
      <c r="C10" s="1649"/>
      <c r="D10" s="87"/>
      <c r="E10" s="85"/>
      <c r="F10" s="19"/>
      <c r="G10" s="1796"/>
      <c r="H10" s="19"/>
      <c r="I10" s="19"/>
    </row>
    <row r="11" spans="1:9">
      <c r="A11" s="1649" t="s">
        <v>4</v>
      </c>
      <c r="B11" s="1649"/>
      <c r="C11" s="1649"/>
      <c r="D11" s="87"/>
      <c r="E11" s="85"/>
      <c r="F11" s="19"/>
      <c r="G11" s="1796"/>
      <c r="H11" s="19"/>
      <c r="I11" s="19"/>
    </row>
    <row r="12" spans="1:9" ht="32.25" customHeight="1">
      <c r="A12" s="1797" t="s">
        <v>63</v>
      </c>
      <c r="B12" s="1797"/>
      <c r="C12" s="1797"/>
      <c r="D12" s="86" t="s">
        <v>5</v>
      </c>
      <c r="E12" s="86" t="s">
        <v>6</v>
      </c>
      <c r="F12" s="19"/>
      <c r="G12" s="1796"/>
      <c r="H12" s="19"/>
      <c r="I12" s="19"/>
    </row>
    <row r="13" spans="1:9">
      <c r="A13" s="1650" t="s">
        <v>3</v>
      </c>
      <c r="B13" s="1650"/>
      <c r="C13" s="1650"/>
      <c r="D13" s="88"/>
      <c r="E13" s="89"/>
      <c r="F13" s="19"/>
      <c r="G13" s="38"/>
      <c r="H13" s="19"/>
      <c r="I13" s="19"/>
    </row>
    <row r="14" spans="1:9">
      <c r="A14" s="1672" t="s">
        <v>7</v>
      </c>
      <c r="B14" s="1672"/>
      <c r="C14" s="1672"/>
      <c r="D14" s="1672"/>
      <c r="E14" s="87"/>
      <c r="F14" s="19"/>
      <c r="G14" s="38"/>
      <c r="H14" s="19"/>
      <c r="I14" s="19"/>
    </row>
    <row r="15" spans="1:9" ht="31.15" customHeight="1">
      <c r="A15" s="1736" t="s">
        <v>46</v>
      </c>
      <c r="B15" s="1736"/>
      <c r="C15" s="1736"/>
      <c r="D15" s="1736"/>
      <c r="E15" s="87"/>
      <c r="F15" s="19"/>
      <c r="G15" s="38"/>
      <c r="H15" s="19"/>
      <c r="I15" s="19"/>
    </row>
    <row r="16" spans="1:9" ht="18" customHeight="1">
      <c r="A16" s="1671" t="s">
        <v>64</v>
      </c>
      <c r="B16" s="1671"/>
      <c r="C16" s="1671"/>
      <c r="D16" s="1671"/>
      <c r="E16" s="1671"/>
      <c r="F16" s="19"/>
      <c r="G16" s="38"/>
      <c r="H16" s="19"/>
      <c r="I16" s="19"/>
    </row>
    <row r="17" spans="1:9" ht="18" customHeight="1" thickBot="1">
      <c r="A17" s="75"/>
      <c r="B17" s="75"/>
      <c r="C17" s="75"/>
      <c r="D17" s="75"/>
      <c r="E17" s="75"/>
      <c r="F17" s="19"/>
      <c r="G17" s="38"/>
      <c r="H17" s="19"/>
      <c r="I17" s="19"/>
    </row>
    <row r="18" spans="1:9" ht="19.5" customHeight="1" thickTop="1" thickBot="1">
      <c r="A18" s="56"/>
      <c r="B18" s="1793" t="s">
        <v>8</v>
      </c>
      <c r="C18" s="1794"/>
      <c r="D18" s="1794"/>
      <c r="E18" s="1794"/>
      <c r="F18" s="1794"/>
      <c r="G18" s="1795"/>
      <c r="H18" s="19"/>
      <c r="I18" s="19"/>
    </row>
    <row r="19" spans="1:9" ht="29.25" customHeight="1" thickTop="1">
      <c r="A19" s="90"/>
      <c r="B19" s="1790" t="s">
        <v>65</v>
      </c>
      <c r="C19" s="1791"/>
      <c r="D19" s="1792" t="s">
        <v>66</v>
      </c>
      <c r="E19" s="1792"/>
      <c r="F19" s="1792" t="s">
        <v>67</v>
      </c>
      <c r="G19" s="1798"/>
      <c r="H19" s="21"/>
      <c r="I19" s="19"/>
    </row>
    <row r="20" spans="1:9" ht="27.75" customHeight="1">
      <c r="A20" s="90"/>
      <c r="B20" s="1799" t="s">
        <v>68</v>
      </c>
      <c r="C20" s="1792"/>
      <c r="D20" s="1792" t="s">
        <v>69</v>
      </c>
      <c r="E20" s="1792"/>
      <c r="F20" s="1792" t="s">
        <v>70</v>
      </c>
      <c r="G20" s="1798"/>
      <c r="H20" s="21"/>
      <c r="I20" s="19"/>
    </row>
    <row r="21" spans="1:9" ht="33" customHeight="1">
      <c r="A21" s="90"/>
      <c r="B21" s="1799" t="s">
        <v>71</v>
      </c>
      <c r="C21" s="1792"/>
      <c r="D21" s="1792" t="s">
        <v>72</v>
      </c>
      <c r="E21" s="1792"/>
      <c r="F21" s="1792" t="s">
        <v>73</v>
      </c>
      <c r="G21" s="1798"/>
      <c r="H21" s="21"/>
      <c r="I21" s="19"/>
    </row>
    <row r="22" spans="1:9" ht="33" customHeight="1" thickBot="1">
      <c r="A22" s="90"/>
      <c r="B22" s="1800" t="s">
        <v>74</v>
      </c>
      <c r="C22" s="1801"/>
      <c r="D22" s="1802" t="s">
        <v>73</v>
      </c>
      <c r="E22" s="1802"/>
      <c r="F22" s="1803" t="s">
        <v>73</v>
      </c>
      <c r="G22" s="1804"/>
      <c r="H22" s="21"/>
      <c r="I22" s="19"/>
    </row>
    <row r="23" spans="1:9" ht="15" customHeight="1" thickTop="1">
      <c r="A23" s="56"/>
      <c r="B23" s="56"/>
      <c r="C23" s="25"/>
      <c r="D23" s="56"/>
      <c r="E23" s="25"/>
      <c r="F23" s="19"/>
      <c r="G23" s="38"/>
      <c r="H23" s="19"/>
      <c r="I23" s="19"/>
    </row>
    <row r="24" spans="1:9">
      <c r="A24" s="24" t="s">
        <v>9</v>
      </c>
      <c r="B24" s="24"/>
      <c r="C24" s="26"/>
      <c r="D24" s="24"/>
      <c r="E24" s="26"/>
      <c r="F24" s="24"/>
      <c r="G24" s="26"/>
      <c r="H24" s="19"/>
      <c r="I24" s="19"/>
    </row>
    <row r="25" spans="1:9">
      <c r="A25" s="24"/>
      <c r="B25" s="24"/>
      <c r="C25" s="26"/>
      <c r="D25" s="24"/>
      <c r="E25" s="26"/>
      <c r="F25" s="24"/>
      <c r="G25" s="26"/>
      <c r="H25" s="19"/>
      <c r="I25" s="19"/>
    </row>
    <row r="26" spans="1:9" ht="51" customHeight="1">
      <c r="A26" s="24"/>
      <c r="B26" s="1676" t="s">
        <v>75</v>
      </c>
      <c r="C26" s="1676"/>
      <c r="D26" s="1676"/>
      <c r="E26" s="1676"/>
      <c r="F26" s="1676"/>
      <c r="G26" s="1676"/>
      <c r="H26" s="19"/>
      <c r="I26" s="19"/>
    </row>
    <row r="27" spans="1:9" ht="7.5" customHeight="1" thickBot="1">
      <c r="A27" s="24"/>
      <c r="B27" s="24"/>
      <c r="C27" s="26"/>
      <c r="D27" s="19"/>
      <c r="E27" s="27"/>
      <c r="F27" s="19"/>
      <c r="G27" s="38"/>
      <c r="H27" s="19"/>
      <c r="I27" s="19"/>
    </row>
    <row r="28" spans="1:9" ht="40.5" customHeight="1" thickTop="1">
      <c r="A28" s="19"/>
      <c r="B28" s="91" t="s">
        <v>76</v>
      </c>
      <c r="C28" s="92"/>
      <c r="D28" s="93" t="s">
        <v>77</v>
      </c>
      <c r="E28" s="92"/>
      <c r="F28" s="94" t="s">
        <v>78</v>
      </c>
      <c r="G28" s="95"/>
      <c r="H28" s="21"/>
      <c r="I28" s="19"/>
    </row>
    <row r="29" spans="1:9" ht="15" customHeight="1">
      <c r="A29" s="19"/>
      <c r="B29" s="96" t="s">
        <v>10</v>
      </c>
      <c r="C29" s="97"/>
      <c r="D29" s="98" t="s">
        <v>10</v>
      </c>
      <c r="E29" s="97"/>
      <c r="F29" s="98" t="s">
        <v>10</v>
      </c>
      <c r="G29" s="99"/>
      <c r="H29" s="21"/>
      <c r="I29" s="19"/>
    </row>
    <row r="30" spans="1:9" ht="16.5" customHeight="1">
      <c r="A30" s="19"/>
      <c r="B30" s="100" t="s">
        <v>11</v>
      </c>
      <c r="C30" s="101"/>
      <c r="D30" s="102" t="s">
        <v>11</v>
      </c>
      <c r="E30" s="101"/>
      <c r="F30" s="102" t="s">
        <v>11</v>
      </c>
      <c r="G30" s="103"/>
      <c r="H30" s="21"/>
      <c r="I30" s="19"/>
    </row>
    <row r="31" spans="1:9" ht="46.5" customHeight="1">
      <c r="A31" s="19"/>
      <c r="B31" s="107" t="s">
        <v>79</v>
      </c>
      <c r="C31" s="105"/>
      <c r="D31" s="104" t="s">
        <v>80</v>
      </c>
      <c r="E31" s="105"/>
      <c r="F31" s="104" t="s">
        <v>81</v>
      </c>
      <c r="G31" s="106"/>
      <c r="H31" s="21"/>
      <c r="I31" s="19"/>
    </row>
    <row r="32" spans="1:9" ht="15" customHeight="1">
      <c r="A32" s="19"/>
      <c r="B32" s="96" t="s">
        <v>10</v>
      </c>
      <c r="C32" s="97"/>
      <c r="D32" s="98" t="s">
        <v>10</v>
      </c>
      <c r="E32" s="97"/>
      <c r="F32" s="98" t="s">
        <v>10</v>
      </c>
      <c r="G32" s="99"/>
      <c r="H32" s="21"/>
      <c r="I32" s="19"/>
    </row>
    <row r="33" spans="1:9" ht="15" customHeight="1">
      <c r="A33" s="19"/>
      <c r="B33" s="100" t="s">
        <v>11</v>
      </c>
      <c r="C33" s="101"/>
      <c r="D33" s="102" t="s">
        <v>11</v>
      </c>
      <c r="E33" s="101"/>
      <c r="F33" s="102" t="s">
        <v>11</v>
      </c>
      <c r="G33" s="103"/>
      <c r="H33" s="21"/>
      <c r="I33" s="19"/>
    </row>
    <row r="34" spans="1:9" ht="40.5" customHeight="1">
      <c r="A34" s="19"/>
      <c r="B34" s="107" t="s">
        <v>82</v>
      </c>
      <c r="C34" s="37"/>
      <c r="D34" s="104" t="s">
        <v>83</v>
      </c>
      <c r="E34" s="37"/>
      <c r="F34" s="104" t="s">
        <v>84</v>
      </c>
      <c r="G34" s="125"/>
      <c r="H34" s="21"/>
      <c r="I34" s="19"/>
    </row>
    <row r="35" spans="1:9" ht="14.25" customHeight="1">
      <c r="A35" s="19"/>
      <c r="B35" s="96" t="s">
        <v>10</v>
      </c>
      <c r="C35" s="37"/>
      <c r="D35" s="98" t="s">
        <v>10</v>
      </c>
      <c r="E35" s="37"/>
      <c r="F35" s="98" t="s">
        <v>10</v>
      </c>
      <c r="G35" s="99"/>
      <c r="H35" s="21"/>
      <c r="I35" s="19"/>
    </row>
    <row r="36" spans="1:9" ht="14.25" customHeight="1">
      <c r="A36" s="19"/>
      <c r="B36" s="100" t="s">
        <v>11</v>
      </c>
      <c r="C36" s="37"/>
      <c r="D36" s="98" t="s">
        <v>11</v>
      </c>
      <c r="E36" s="37"/>
      <c r="F36" s="98" t="s">
        <v>11</v>
      </c>
      <c r="G36" s="103"/>
      <c r="H36" s="21"/>
      <c r="I36" s="19"/>
    </row>
    <row r="37" spans="1:9" ht="40.5" customHeight="1">
      <c r="A37" s="19"/>
      <c r="B37" s="108" t="s">
        <v>85</v>
      </c>
      <c r="C37" s="105"/>
      <c r="D37" s="104" t="s">
        <v>86</v>
      </c>
      <c r="E37" s="105"/>
      <c r="F37" s="104" t="s">
        <v>87</v>
      </c>
      <c r="G37" s="125"/>
      <c r="H37" s="21"/>
      <c r="I37" s="19"/>
    </row>
    <row r="38" spans="1:9" ht="14.25" customHeight="1">
      <c r="A38" s="19"/>
      <c r="B38" s="109" t="s">
        <v>88</v>
      </c>
      <c r="C38" s="97"/>
      <c r="D38" s="98" t="s">
        <v>10</v>
      </c>
      <c r="E38" s="97"/>
      <c r="F38" s="98" t="s">
        <v>10</v>
      </c>
      <c r="G38" s="112"/>
      <c r="H38" s="21"/>
      <c r="I38" s="19"/>
    </row>
    <row r="39" spans="1:9" ht="14.25" customHeight="1">
      <c r="A39" s="19"/>
      <c r="B39" s="110" t="s">
        <v>11</v>
      </c>
      <c r="C39" s="101"/>
      <c r="D39" s="98" t="s">
        <v>11</v>
      </c>
      <c r="E39" s="101"/>
      <c r="F39" s="98" t="s">
        <v>11</v>
      </c>
      <c r="G39" s="113"/>
      <c r="H39" s="21"/>
      <c r="I39" s="19"/>
    </row>
    <row r="40" spans="1:9" ht="40.5" customHeight="1">
      <c r="A40" s="19"/>
      <c r="B40" s="108" t="s">
        <v>89</v>
      </c>
      <c r="C40" s="105"/>
      <c r="D40" s="104" t="s">
        <v>90</v>
      </c>
      <c r="E40" s="105"/>
      <c r="F40" s="104" t="s">
        <v>91</v>
      </c>
      <c r="G40" s="111"/>
      <c r="H40" s="21"/>
      <c r="I40" s="19"/>
    </row>
    <row r="41" spans="1:9" ht="15" customHeight="1">
      <c r="A41" s="19"/>
      <c r="B41" s="109" t="s">
        <v>88</v>
      </c>
      <c r="C41" s="97"/>
      <c r="D41" s="98" t="s">
        <v>10</v>
      </c>
      <c r="E41" s="97"/>
      <c r="F41" s="98" t="s">
        <v>10</v>
      </c>
      <c r="G41" s="112"/>
      <c r="H41" s="21"/>
      <c r="I41" s="19"/>
    </row>
    <row r="42" spans="1:9" ht="14.25" customHeight="1">
      <c r="A42" s="19"/>
      <c r="B42" s="110" t="s">
        <v>11</v>
      </c>
      <c r="C42" s="101"/>
      <c r="D42" s="102" t="s">
        <v>11</v>
      </c>
      <c r="E42" s="101"/>
      <c r="F42" s="102" t="s">
        <v>11</v>
      </c>
      <c r="G42" s="113"/>
      <c r="H42" s="21"/>
      <c r="I42" s="19"/>
    </row>
    <row r="43" spans="1:9" ht="30.75" customHeight="1" thickBot="1">
      <c r="A43" s="24"/>
      <c r="B43" s="40" t="s">
        <v>12</v>
      </c>
      <c r="C43" s="41">
        <f>C30+C33+C36+C39+E30+E33+E36+E39+G30+G33+G36+G39+C42+E42+G42</f>
        <v>0</v>
      </c>
      <c r="D43" s="42" t="s">
        <v>13</v>
      </c>
      <c r="E43" s="54"/>
      <c r="F43" s="43"/>
      <c r="G43" s="44"/>
      <c r="H43" s="19"/>
      <c r="I43" s="19"/>
    </row>
    <row r="44" spans="1:9" ht="15.75" thickTop="1">
      <c r="A44" s="24"/>
      <c r="B44" s="24"/>
      <c r="C44" s="26"/>
      <c r="D44" s="19"/>
      <c r="E44" s="27"/>
      <c r="F44" s="19"/>
      <c r="G44" s="38"/>
      <c r="H44" s="19"/>
      <c r="I44" s="19"/>
    </row>
    <row r="45" spans="1:9" ht="30" customHeight="1">
      <c r="A45" s="61"/>
      <c r="B45" s="1671" t="s">
        <v>14</v>
      </c>
      <c r="C45" s="1671"/>
      <c r="D45" s="1671"/>
      <c r="E45" s="1671"/>
      <c r="F45" s="1671"/>
      <c r="G45" s="1671"/>
    </row>
    <row r="46" spans="1:9" ht="6.75" customHeight="1" thickBot="1"/>
    <row r="47" spans="1:9" ht="56.25" customHeight="1" thickTop="1" thickBot="1">
      <c r="A47" s="19"/>
      <c r="B47" s="1787" t="s">
        <v>92</v>
      </c>
      <c r="C47" s="1788"/>
      <c r="D47" s="1788"/>
      <c r="E47" s="1788"/>
      <c r="F47" s="1788"/>
      <c r="G47" s="1789"/>
      <c r="H47" s="70"/>
      <c r="I47" s="19"/>
    </row>
    <row r="48" spans="1:9" ht="32.25" customHeight="1" thickTop="1" thickBot="1">
      <c r="A48" s="19"/>
      <c r="B48" s="1777" t="s">
        <v>93</v>
      </c>
      <c r="C48" s="1778"/>
      <c r="D48" s="1778"/>
      <c r="E48" s="1778"/>
      <c r="F48" s="1778"/>
      <c r="G48" s="1779"/>
      <c r="H48" s="69"/>
      <c r="I48" s="19"/>
    </row>
    <row r="49" spans="1:10" ht="14.25" customHeight="1" thickTop="1">
      <c r="A49" s="72"/>
      <c r="B49" s="1780" t="s">
        <v>94</v>
      </c>
      <c r="C49" s="1781"/>
      <c r="D49" s="1782" t="s">
        <v>95</v>
      </c>
      <c r="E49" s="1781"/>
      <c r="F49" s="1783" t="s">
        <v>96</v>
      </c>
      <c r="G49" s="1784"/>
      <c r="H49" s="71"/>
      <c r="I49" s="19"/>
    </row>
    <row r="50" spans="1:10" ht="14.25" customHeight="1">
      <c r="A50" s="72"/>
      <c r="B50" s="1764"/>
      <c r="C50" s="1765"/>
      <c r="D50" s="1767"/>
      <c r="E50" s="1765"/>
      <c r="F50" s="1785"/>
      <c r="G50" s="1786"/>
      <c r="H50" s="71"/>
      <c r="I50" s="19"/>
    </row>
    <row r="51" spans="1:10" ht="14.25" customHeight="1">
      <c r="A51" s="72"/>
      <c r="B51" s="1762" t="s">
        <v>97</v>
      </c>
      <c r="C51" s="1763"/>
      <c r="D51" s="1766"/>
      <c r="E51" s="1763"/>
      <c r="F51" s="114"/>
      <c r="G51" s="115"/>
      <c r="H51" s="71"/>
      <c r="I51" s="19"/>
    </row>
    <row r="52" spans="1:10" ht="14.25" customHeight="1">
      <c r="A52" s="72"/>
      <c r="B52" s="1764"/>
      <c r="C52" s="1765"/>
      <c r="D52" s="1767"/>
      <c r="E52" s="1765"/>
      <c r="F52" s="114"/>
      <c r="G52" s="115"/>
      <c r="H52" s="71"/>
      <c r="I52" s="19"/>
    </row>
    <row r="53" spans="1:10" ht="14.25" customHeight="1">
      <c r="A53" s="72"/>
      <c r="B53" s="1762" t="s">
        <v>98</v>
      </c>
      <c r="C53" s="1763"/>
      <c r="D53" s="1771" t="s">
        <v>99</v>
      </c>
      <c r="E53" s="1772"/>
      <c r="F53" s="114"/>
      <c r="G53" s="115"/>
      <c r="H53" s="71"/>
      <c r="I53" s="19"/>
    </row>
    <row r="54" spans="1:10" ht="14.25" customHeight="1" thickBot="1">
      <c r="A54" s="72"/>
      <c r="B54" s="1769"/>
      <c r="C54" s="1770"/>
      <c r="D54" s="1773"/>
      <c r="E54" s="1770"/>
      <c r="F54" s="116"/>
      <c r="G54" s="117"/>
      <c r="H54" s="71"/>
      <c r="I54" s="19"/>
    </row>
    <row r="55" spans="1:10" ht="24" customHeight="1" thickTop="1">
      <c r="A55" s="19"/>
      <c r="B55" s="23"/>
      <c r="C55" s="37"/>
      <c r="D55" s="23"/>
      <c r="E55" s="30"/>
      <c r="F55" s="55"/>
      <c r="G55" s="35"/>
      <c r="H55" s="20"/>
      <c r="I55" s="19"/>
    </row>
    <row r="56" spans="1:10" ht="26.25" customHeight="1" thickBot="1">
      <c r="A56" s="19"/>
      <c r="B56" s="23"/>
      <c r="C56" s="33"/>
      <c r="D56" s="55"/>
      <c r="E56" s="30"/>
      <c r="F56" s="55"/>
      <c r="G56" s="35"/>
      <c r="H56" s="20"/>
      <c r="I56" s="19"/>
    </row>
    <row r="57" spans="1:10" ht="26.25" customHeight="1" thickTop="1" thickBot="1">
      <c r="A57" s="19"/>
      <c r="B57" s="51" t="s">
        <v>15</v>
      </c>
      <c r="C57" s="1653" t="s">
        <v>16</v>
      </c>
      <c r="D57" s="1654"/>
      <c r="E57" s="1654"/>
      <c r="F57" s="1654"/>
      <c r="G57" s="1654"/>
      <c r="H57" s="1654"/>
      <c r="I57" s="120"/>
    </row>
    <row r="58" spans="1:10" ht="60.75" thickTop="1">
      <c r="A58" s="19"/>
      <c r="B58" s="216"/>
      <c r="C58" s="1662" t="s">
        <v>100</v>
      </c>
      <c r="D58" s="1663"/>
      <c r="E58" s="1663"/>
      <c r="F58" s="1663"/>
      <c r="G58" s="1664"/>
      <c r="H58" s="183" t="s">
        <v>32</v>
      </c>
      <c r="I58" s="217" t="s">
        <v>47</v>
      </c>
      <c r="J58" s="118"/>
    </row>
    <row r="59" spans="1:10" ht="26.25" customHeight="1" thickBot="1">
      <c r="A59" s="19"/>
      <c r="B59" s="184"/>
      <c r="C59" s="185" t="s">
        <v>54</v>
      </c>
      <c r="D59" s="185" t="s">
        <v>28</v>
      </c>
      <c r="E59" s="185" t="s">
        <v>17</v>
      </c>
      <c r="F59" s="186" t="s">
        <v>18</v>
      </c>
      <c r="G59" s="186" t="s">
        <v>29</v>
      </c>
      <c r="H59" s="187" t="s">
        <v>19</v>
      </c>
      <c r="I59" s="224" t="s">
        <v>25</v>
      </c>
      <c r="J59" s="119"/>
    </row>
    <row r="60" spans="1:10" ht="39" thickTop="1">
      <c r="A60" s="19"/>
      <c r="B60" s="196" t="s">
        <v>101</v>
      </c>
      <c r="C60" s="62"/>
      <c r="D60" s="62"/>
      <c r="E60" s="63"/>
      <c r="F60" s="62"/>
      <c r="G60" s="77"/>
      <c r="H60" s="126"/>
      <c r="I60" s="127"/>
    </row>
    <row r="61" spans="1:10" ht="38.25">
      <c r="A61" s="19"/>
      <c r="B61" s="76" t="s">
        <v>102</v>
      </c>
      <c r="C61" s="62"/>
      <c r="D61" s="62"/>
      <c r="E61" s="63"/>
      <c r="F61" s="62"/>
      <c r="G61" s="77"/>
      <c r="H61" s="128"/>
      <c r="I61" s="129"/>
    </row>
    <row r="62" spans="1:10">
      <c r="A62" s="19"/>
      <c r="B62" s="74" t="s">
        <v>103</v>
      </c>
      <c r="C62" s="62"/>
      <c r="D62" s="62"/>
      <c r="E62" s="63"/>
      <c r="F62" s="62"/>
      <c r="G62" s="77"/>
      <c r="H62" s="128"/>
      <c r="I62" s="129"/>
    </row>
    <row r="63" spans="1:10" ht="42.75" customHeight="1">
      <c r="A63" s="19"/>
      <c r="B63" s="74" t="s">
        <v>104</v>
      </c>
      <c r="C63" s="49"/>
      <c r="D63" s="49"/>
      <c r="E63" s="46"/>
      <c r="F63" s="49"/>
      <c r="G63" s="78"/>
      <c r="H63" s="128"/>
      <c r="I63" s="129"/>
    </row>
    <row r="64" spans="1:10" ht="38.25">
      <c r="A64" s="19"/>
      <c r="B64" s="74" t="s">
        <v>105</v>
      </c>
      <c r="C64" s="49"/>
      <c r="D64" s="49"/>
      <c r="E64" s="46"/>
      <c r="F64" s="49"/>
      <c r="G64" s="78"/>
      <c r="H64" s="128"/>
      <c r="I64" s="129"/>
    </row>
    <row r="65" spans="1:9" ht="38.25">
      <c r="A65" s="19"/>
      <c r="B65" s="74" t="s">
        <v>106</v>
      </c>
      <c r="C65" s="49"/>
      <c r="D65" s="49"/>
      <c r="E65" s="46"/>
      <c r="F65" s="49"/>
      <c r="G65" s="78"/>
      <c r="H65" s="128"/>
      <c r="I65" s="129"/>
    </row>
    <row r="66" spans="1:9" ht="38.25">
      <c r="A66" s="19"/>
      <c r="B66" s="74" t="s">
        <v>107</v>
      </c>
      <c r="C66" s="49"/>
      <c r="D66" s="49"/>
      <c r="E66" s="46"/>
      <c r="F66" s="49"/>
      <c r="G66" s="78"/>
      <c r="H66" s="128"/>
      <c r="I66" s="129"/>
    </row>
    <row r="67" spans="1:9" ht="63.75">
      <c r="A67" s="19"/>
      <c r="B67" s="74" t="s">
        <v>108</v>
      </c>
      <c r="C67" s="49"/>
      <c r="D67" s="49"/>
      <c r="E67" s="46"/>
      <c r="F67" s="49"/>
      <c r="G67" s="78"/>
      <c r="H67" s="128"/>
      <c r="I67" s="129"/>
    </row>
    <row r="68" spans="1:9" ht="51">
      <c r="A68" s="19"/>
      <c r="B68" s="74" t="s">
        <v>109</v>
      </c>
      <c r="C68" s="49"/>
      <c r="D68" s="49"/>
      <c r="E68" s="46"/>
      <c r="F68" s="49"/>
      <c r="G68" s="78"/>
      <c r="H68" s="128"/>
      <c r="I68" s="129"/>
    </row>
    <row r="69" spans="1:9" ht="38.25">
      <c r="A69" s="19"/>
      <c r="B69" s="74" t="s">
        <v>110</v>
      </c>
      <c r="C69" s="49"/>
      <c r="D69" s="49"/>
      <c r="E69" s="46"/>
      <c r="F69" s="49"/>
      <c r="G69" s="78"/>
      <c r="H69" s="128"/>
      <c r="I69" s="129"/>
    </row>
    <row r="70" spans="1:9" ht="25.5">
      <c r="A70" s="19"/>
      <c r="B70" s="74" t="s">
        <v>111</v>
      </c>
      <c r="C70" s="49"/>
      <c r="D70" s="49"/>
      <c r="E70" s="46"/>
      <c r="F70" s="49"/>
      <c r="G70" s="78"/>
      <c r="H70" s="128"/>
      <c r="I70" s="129"/>
    </row>
    <row r="71" spans="1:9" ht="47.25" customHeight="1">
      <c r="A71" s="19"/>
      <c r="B71" s="74" t="s">
        <v>112</v>
      </c>
      <c r="C71" s="49"/>
      <c r="D71" s="49"/>
      <c r="E71" s="46"/>
      <c r="F71" s="49"/>
      <c r="G71" s="78"/>
      <c r="H71" s="128"/>
      <c r="I71" s="129"/>
    </row>
    <row r="72" spans="1:9" ht="25.5">
      <c r="A72" s="19"/>
      <c r="B72" s="74" t="s">
        <v>113</v>
      </c>
      <c r="C72" s="49"/>
      <c r="D72" s="49"/>
      <c r="E72" s="46"/>
      <c r="F72" s="49"/>
      <c r="G72" s="78"/>
      <c r="H72" s="128"/>
      <c r="I72" s="129"/>
    </row>
    <row r="73" spans="1:9" ht="47.25" customHeight="1">
      <c r="A73" s="19"/>
      <c r="B73" s="74" t="s">
        <v>114</v>
      </c>
      <c r="C73" s="49"/>
      <c r="D73" s="49"/>
      <c r="E73" s="46"/>
      <c r="F73" s="49"/>
      <c r="G73" s="78"/>
      <c r="H73" s="128"/>
      <c r="I73" s="129"/>
    </row>
    <row r="74" spans="1:9" ht="47.25" customHeight="1">
      <c r="A74" s="19"/>
      <c r="B74" s="255" t="s">
        <v>115</v>
      </c>
      <c r="C74" s="49"/>
      <c r="D74" s="49"/>
      <c r="E74" s="46"/>
      <c r="F74" s="49"/>
      <c r="G74" s="78"/>
      <c r="H74" s="128"/>
      <c r="I74" s="129"/>
    </row>
    <row r="75" spans="1:9" ht="51">
      <c r="A75" s="19"/>
      <c r="B75" s="74" t="s">
        <v>116</v>
      </c>
      <c r="C75" s="49"/>
      <c r="D75" s="49"/>
      <c r="E75" s="46"/>
      <c r="F75" s="49"/>
      <c r="G75" s="78"/>
      <c r="H75" s="128"/>
      <c r="I75" s="129"/>
    </row>
    <row r="76" spans="1:9" ht="24" customHeight="1">
      <c r="A76" s="19"/>
      <c r="B76" s="82" t="s">
        <v>117</v>
      </c>
      <c r="C76" s="49"/>
      <c r="D76" s="49"/>
      <c r="E76" s="46"/>
      <c r="F76" s="49"/>
      <c r="G76" s="78"/>
      <c r="H76" s="128"/>
      <c r="I76" s="129"/>
    </row>
    <row r="77" spans="1:9" ht="24" customHeight="1">
      <c r="A77" s="19"/>
      <c r="B77" s="82" t="s">
        <v>118</v>
      </c>
      <c r="C77" s="49"/>
      <c r="D77" s="49"/>
      <c r="E77" s="46"/>
      <c r="F77" s="49"/>
      <c r="G77" s="78"/>
      <c r="H77" s="128"/>
      <c r="I77" s="129"/>
    </row>
    <row r="78" spans="1:9" ht="24" customHeight="1">
      <c r="A78" s="19"/>
      <c r="B78" s="83" t="s">
        <v>117</v>
      </c>
      <c r="C78" s="49"/>
      <c r="D78" s="49"/>
      <c r="E78" s="46"/>
      <c r="F78" s="49"/>
      <c r="G78" s="78"/>
      <c r="H78" s="128"/>
      <c r="I78" s="129"/>
    </row>
    <row r="79" spans="1:9" ht="24" customHeight="1" thickBot="1">
      <c r="A79" s="19"/>
      <c r="B79" s="84" t="s">
        <v>119</v>
      </c>
      <c r="C79" s="52"/>
      <c r="D79" s="52"/>
      <c r="E79" s="47"/>
      <c r="F79" s="52"/>
      <c r="G79" s="79"/>
      <c r="H79" s="130"/>
      <c r="I79" s="131"/>
    </row>
    <row r="80" spans="1:9" ht="15.75" thickTop="1">
      <c r="A80" s="19"/>
      <c r="B80" s="28"/>
      <c r="C80" s="32"/>
      <c r="D80" s="28"/>
      <c r="E80" s="37"/>
      <c r="F80" s="23"/>
    </row>
    <row r="81" spans="1:10" ht="6.75" customHeight="1" thickBot="1">
      <c r="A81" s="19"/>
      <c r="B81" s="29"/>
      <c r="C81" s="34"/>
      <c r="D81" s="55"/>
      <c r="E81" s="30"/>
      <c r="F81" s="28"/>
      <c r="G81" s="38"/>
      <c r="H81" s="19"/>
      <c r="I81" s="19"/>
    </row>
    <row r="82" spans="1:10" ht="30" customHeight="1" thickTop="1" thickBot="1">
      <c r="A82" s="19"/>
      <c r="B82" s="65" t="s">
        <v>20</v>
      </c>
      <c r="C82" s="1655" t="s">
        <v>16</v>
      </c>
      <c r="D82" s="1655"/>
      <c r="E82" s="1655"/>
      <c r="F82" s="1655"/>
      <c r="G82" s="1655"/>
      <c r="H82" s="1655"/>
      <c r="I82" s="121"/>
    </row>
    <row r="83" spans="1:10" ht="94.5" customHeight="1" thickTop="1">
      <c r="A83" s="19"/>
      <c r="B83" s="64"/>
      <c r="C83" s="1665" t="s">
        <v>48</v>
      </c>
      <c r="D83" s="1666"/>
      <c r="E83" s="1666"/>
      <c r="F83" s="1666"/>
      <c r="G83" s="1667"/>
      <c r="H83" s="188" t="s">
        <v>32</v>
      </c>
      <c r="I83" s="226" t="s">
        <v>47</v>
      </c>
      <c r="J83" s="48"/>
    </row>
    <row r="84" spans="1:10" ht="195.75" thickBot="1">
      <c r="A84" s="50"/>
      <c r="B84" s="189"/>
      <c r="C84" s="227" t="s">
        <v>55</v>
      </c>
      <c r="D84" s="227" t="s">
        <v>56</v>
      </c>
      <c r="E84" s="228" t="s">
        <v>57</v>
      </c>
      <c r="F84" s="228" t="s">
        <v>58</v>
      </c>
      <c r="G84" s="190" t="s">
        <v>59</v>
      </c>
      <c r="H84" s="191" t="s">
        <v>19</v>
      </c>
      <c r="I84" s="225" t="s">
        <v>25</v>
      </c>
      <c r="J84" s="119"/>
    </row>
    <row r="85" spans="1:10" ht="24" customHeight="1" thickTop="1">
      <c r="A85" s="50"/>
      <c r="B85" s="1656" t="s">
        <v>33</v>
      </c>
      <c r="C85" s="1657"/>
      <c r="D85" s="132"/>
      <c r="E85" s="132"/>
      <c r="F85" s="132"/>
      <c r="G85" s="132"/>
      <c r="H85" s="144"/>
      <c r="I85" s="145"/>
    </row>
    <row r="86" spans="1:10" ht="25.5">
      <c r="A86" s="50"/>
      <c r="B86" s="68" t="s">
        <v>120</v>
      </c>
      <c r="C86" s="49"/>
      <c r="D86" s="49"/>
      <c r="E86" s="46"/>
      <c r="F86" s="49"/>
      <c r="G86" s="122"/>
      <c r="H86" s="144"/>
      <c r="I86" s="145"/>
    </row>
    <row r="87" spans="1:10" ht="24" customHeight="1">
      <c r="A87" s="50"/>
      <c r="B87" s="10" t="s">
        <v>121</v>
      </c>
      <c r="C87" s="49"/>
      <c r="D87" s="49"/>
      <c r="E87" s="46"/>
      <c r="F87" s="49"/>
      <c r="G87" s="122"/>
      <c r="H87" s="144"/>
      <c r="I87" s="145"/>
    </row>
    <row r="88" spans="1:10" ht="24" customHeight="1">
      <c r="A88" s="50"/>
      <c r="B88" s="230"/>
      <c r="C88" s="49"/>
      <c r="D88" s="49"/>
      <c r="E88" s="46"/>
      <c r="F88" s="49"/>
      <c r="G88" s="122"/>
      <c r="H88" s="144"/>
      <c r="I88" s="145"/>
    </row>
    <row r="89" spans="1:10" ht="24" customHeight="1">
      <c r="A89" s="50"/>
      <c r="B89" s="1774" t="s">
        <v>34</v>
      </c>
      <c r="C89" s="1775"/>
      <c r="D89" s="229"/>
      <c r="E89" s="229"/>
      <c r="F89" s="229"/>
      <c r="G89" s="229"/>
      <c r="H89" s="144"/>
      <c r="I89" s="145"/>
    </row>
    <row r="90" spans="1:10" ht="21" customHeight="1">
      <c r="A90" s="50"/>
      <c r="B90" s="68" t="s">
        <v>122</v>
      </c>
      <c r="C90" s="49"/>
      <c r="D90" s="49"/>
      <c r="E90" s="46"/>
      <c r="F90" s="49"/>
      <c r="G90" s="122"/>
      <c r="H90" s="136"/>
      <c r="I90" s="139"/>
    </row>
    <row r="91" spans="1:10" ht="21" customHeight="1">
      <c r="A91" s="50"/>
      <c r="B91" s="68" t="s">
        <v>123</v>
      </c>
      <c r="C91" s="49"/>
      <c r="D91" s="49"/>
      <c r="E91" s="46"/>
      <c r="F91" s="49"/>
      <c r="G91" s="123"/>
      <c r="H91" s="137"/>
      <c r="I91" s="140"/>
    </row>
    <row r="92" spans="1:10" ht="21" customHeight="1">
      <c r="A92" s="50"/>
      <c r="B92" s="68" t="s">
        <v>124</v>
      </c>
      <c r="C92" s="49"/>
      <c r="D92" s="49"/>
      <c r="E92" s="46"/>
      <c r="F92" s="49"/>
      <c r="G92" s="123"/>
      <c r="H92" s="137"/>
      <c r="I92" s="140"/>
    </row>
    <row r="93" spans="1:10" ht="25.5">
      <c r="A93" s="50"/>
      <c r="B93" s="68" t="s">
        <v>125</v>
      </c>
      <c r="C93" s="49"/>
      <c r="D93" s="49"/>
      <c r="E93" s="46"/>
      <c r="F93" s="49"/>
      <c r="G93" s="123"/>
      <c r="H93" s="137"/>
      <c r="I93" s="140"/>
    </row>
    <row r="94" spans="1:10" ht="21" customHeight="1">
      <c r="A94" s="50"/>
      <c r="B94" s="68" t="s">
        <v>42</v>
      </c>
      <c r="C94" s="49"/>
      <c r="D94" s="68"/>
      <c r="E94" s="46"/>
      <c r="F94" s="49"/>
      <c r="G94" s="123"/>
      <c r="H94" s="137"/>
      <c r="I94" s="140"/>
    </row>
    <row r="95" spans="1:10" ht="21" customHeight="1">
      <c r="A95" s="50"/>
      <c r="B95" s="231" t="s">
        <v>126</v>
      </c>
      <c r="C95" s="49"/>
      <c r="D95" s="49"/>
      <c r="E95" s="46"/>
      <c r="F95" s="49"/>
      <c r="G95" s="123"/>
      <c r="H95" s="137"/>
      <c r="I95" s="140"/>
    </row>
    <row r="96" spans="1:10" ht="28.5" customHeight="1">
      <c r="A96" s="50"/>
      <c r="B96" s="68" t="s">
        <v>127</v>
      </c>
      <c r="C96" s="49"/>
      <c r="D96" s="49"/>
      <c r="E96" s="46"/>
      <c r="F96" s="49"/>
      <c r="G96" s="123"/>
      <c r="H96" s="137"/>
      <c r="I96" s="140"/>
    </row>
    <row r="97" spans="1:9" ht="21" customHeight="1">
      <c r="A97" s="50"/>
      <c r="B97" s="68" t="s">
        <v>128</v>
      </c>
      <c r="C97" s="49"/>
      <c r="D97" s="49"/>
      <c r="E97" s="46"/>
      <c r="F97" s="49"/>
      <c r="G97" s="123"/>
      <c r="H97" s="137"/>
      <c r="I97" s="141"/>
    </row>
    <row r="98" spans="1:9" ht="21" customHeight="1">
      <c r="A98" s="50"/>
      <c r="B98" s="68" t="s">
        <v>129</v>
      </c>
      <c r="C98" s="49"/>
      <c r="D98" s="49"/>
      <c r="E98" s="46"/>
      <c r="F98" s="49"/>
      <c r="G98" s="123"/>
      <c r="H98" s="137"/>
      <c r="I98" s="141"/>
    </row>
    <row r="99" spans="1:9" ht="29.25" customHeight="1">
      <c r="A99" s="50"/>
      <c r="B99" s="68" t="s">
        <v>130</v>
      </c>
      <c r="C99" s="49"/>
      <c r="D99" s="49"/>
      <c r="E99" s="46"/>
      <c r="F99" s="49"/>
      <c r="G99" s="123"/>
      <c r="H99" s="137"/>
      <c r="I99" s="140"/>
    </row>
    <row r="100" spans="1:9" ht="25.5">
      <c r="A100" s="50"/>
      <c r="B100" s="68" t="s">
        <v>131</v>
      </c>
      <c r="C100" s="49"/>
      <c r="D100" s="49"/>
      <c r="E100" s="46"/>
      <c r="F100" s="49"/>
      <c r="G100" s="123"/>
      <c r="H100" s="137"/>
      <c r="I100" s="140"/>
    </row>
    <row r="101" spans="1:9" ht="21" customHeight="1">
      <c r="A101" s="50"/>
      <c r="B101" s="68" t="s">
        <v>132</v>
      </c>
      <c r="C101" s="49"/>
      <c r="D101" s="49"/>
      <c r="E101" s="46"/>
      <c r="F101" s="49"/>
      <c r="G101" s="123"/>
      <c r="H101" s="137"/>
      <c r="I101" s="140"/>
    </row>
    <row r="102" spans="1:9" ht="21" customHeight="1">
      <c r="A102" s="50"/>
      <c r="B102" s="49" t="s">
        <v>133</v>
      </c>
      <c r="C102" s="49"/>
      <c r="D102" s="49"/>
      <c r="E102" s="46"/>
      <c r="F102" s="49"/>
      <c r="G102" s="123"/>
      <c r="H102" s="137"/>
      <c r="I102" s="140"/>
    </row>
    <row r="103" spans="1:9" ht="21" customHeight="1">
      <c r="A103" s="50"/>
      <c r="B103" s="81" t="s">
        <v>117</v>
      </c>
      <c r="C103" s="49"/>
      <c r="D103" s="49"/>
      <c r="E103" s="46"/>
      <c r="F103" s="49"/>
      <c r="G103" s="123"/>
      <c r="H103" s="137"/>
      <c r="I103" s="140"/>
    </row>
    <row r="104" spans="1:9" ht="21" customHeight="1">
      <c r="A104" s="50"/>
      <c r="B104" s="68"/>
      <c r="C104" s="49"/>
      <c r="D104" s="49"/>
      <c r="E104" s="46"/>
      <c r="F104" s="49"/>
      <c r="G104" s="123"/>
      <c r="H104" s="137"/>
      <c r="I104" s="140"/>
    </row>
    <row r="105" spans="1:9" ht="21" customHeight="1">
      <c r="A105" s="50"/>
      <c r="B105" s="133" t="s">
        <v>134</v>
      </c>
      <c r="C105" s="134"/>
      <c r="D105" s="134"/>
      <c r="E105" s="134"/>
      <c r="F105" s="134"/>
      <c r="G105" s="134"/>
      <c r="H105" s="135"/>
      <c r="I105" s="140"/>
    </row>
    <row r="106" spans="1:9" ht="25.5">
      <c r="A106" s="50"/>
      <c r="B106" s="68" t="s">
        <v>135</v>
      </c>
      <c r="C106" s="49"/>
      <c r="D106" s="49"/>
      <c r="E106" s="46"/>
      <c r="F106" s="49"/>
      <c r="G106" s="123"/>
      <c r="H106" s="137"/>
      <c r="I106" s="140"/>
    </row>
    <row r="107" spans="1:9" ht="32.25" customHeight="1">
      <c r="A107" s="50"/>
      <c r="B107" s="68" t="s">
        <v>136</v>
      </c>
      <c r="C107" s="49"/>
      <c r="D107" s="49"/>
      <c r="E107" s="46"/>
      <c r="F107" s="49"/>
      <c r="G107" s="123"/>
      <c r="H107" s="138"/>
      <c r="I107" s="140"/>
    </row>
    <row r="108" spans="1:9" ht="27" customHeight="1">
      <c r="A108" s="50"/>
      <c r="B108" s="68" t="s">
        <v>137</v>
      </c>
      <c r="C108" s="49"/>
      <c r="D108" s="49"/>
      <c r="E108" s="46"/>
      <c r="F108" s="49"/>
      <c r="G108" s="123"/>
      <c r="H108" s="138"/>
      <c r="I108" s="140"/>
    </row>
    <row r="109" spans="1:9" ht="38.25">
      <c r="A109" s="50"/>
      <c r="B109" s="68" t="s">
        <v>138</v>
      </c>
      <c r="C109" s="49"/>
      <c r="D109" s="49"/>
      <c r="E109" s="46"/>
      <c r="F109" s="49"/>
      <c r="G109" s="123"/>
      <c r="H109" s="137"/>
      <c r="I109" s="140"/>
    </row>
    <row r="110" spans="1:9" ht="25.5">
      <c r="A110" s="50"/>
      <c r="B110" s="68" t="s">
        <v>139</v>
      </c>
      <c r="C110" s="49"/>
      <c r="D110" s="49"/>
      <c r="E110" s="46"/>
      <c r="F110" s="49"/>
      <c r="G110" s="123"/>
      <c r="H110" s="137"/>
      <c r="I110" s="140"/>
    </row>
    <row r="111" spans="1:9" ht="21" customHeight="1">
      <c r="A111" s="50"/>
      <c r="B111" s="81" t="s">
        <v>117</v>
      </c>
      <c r="C111" s="39"/>
      <c r="D111" s="39"/>
      <c r="E111" s="45"/>
      <c r="F111" s="39"/>
      <c r="G111" s="123"/>
      <c r="H111" s="137"/>
      <c r="I111" s="140"/>
    </row>
    <row r="112" spans="1:9" ht="21" customHeight="1">
      <c r="A112" s="50"/>
      <c r="B112" s="68"/>
      <c r="C112" s="49"/>
      <c r="D112" s="49"/>
      <c r="E112" s="46"/>
      <c r="F112" s="49"/>
      <c r="G112" s="123"/>
      <c r="H112" s="137"/>
      <c r="I112" s="140"/>
    </row>
    <row r="113" spans="1:9" ht="22.5" customHeight="1">
      <c r="A113" s="50"/>
      <c r="B113" s="1743" t="s">
        <v>140</v>
      </c>
      <c r="C113" s="1744"/>
      <c r="D113" s="134"/>
      <c r="E113" s="134"/>
      <c r="F113" s="134"/>
      <c r="G113" s="134"/>
      <c r="H113" s="135"/>
      <c r="I113" s="140"/>
    </row>
    <row r="114" spans="1:9" ht="27" customHeight="1">
      <c r="A114" s="50"/>
      <c r="B114" s="68" t="s">
        <v>141</v>
      </c>
      <c r="C114" s="223"/>
      <c r="D114" s="134"/>
      <c r="E114" s="134"/>
      <c r="F114" s="134"/>
      <c r="G114" s="134"/>
      <c r="H114" s="135"/>
      <c r="I114" s="140"/>
    </row>
    <row r="115" spans="1:9" ht="42" customHeight="1">
      <c r="A115" s="50"/>
      <c r="B115" s="68" t="s">
        <v>142</v>
      </c>
      <c r="C115" s="49"/>
      <c r="D115" s="49"/>
      <c r="E115" s="46"/>
      <c r="F115" s="49"/>
      <c r="G115" s="123"/>
      <c r="H115" s="137"/>
      <c r="I115" s="140"/>
    </row>
    <row r="116" spans="1:9" ht="29.25" customHeight="1">
      <c r="A116" s="50"/>
      <c r="B116" s="68" t="s">
        <v>143</v>
      </c>
      <c r="C116" s="49"/>
      <c r="D116" s="49"/>
      <c r="E116" s="46"/>
      <c r="F116" s="49"/>
      <c r="G116" s="123"/>
      <c r="H116" s="137"/>
      <c r="I116" s="140"/>
    </row>
    <row r="117" spans="1:9" ht="29.25" customHeight="1">
      <c r="A117" s="50"/>
      <c r="B117" s="73" t="s">
        <v>118</v>
      </c>
      <c r="C117" s="49"/>
      <c r="D117" s="49"/>
      <c r="E117" s="46"/>
      <c r="F117" s="49"/>
      <c r="G117" s="123"/>
      <c r="H117" s="137"/>
      <c r="I117" s="140"/>
    </row>
    <row r="118" spans="1:9" ht="29.25" customHeight="1" thickBot="1">
      <c r="A118" s="50"/>
      <c r="B118" s="80" t="s">
        <v>118</v>
      </c>
      <c r="C118" s="53"/>
      <c r="D118" s="53"/>
      <c r="E118" s="53"/>
      <c r="F118" s="53"/>
      <c r="G118" s="124"/>
      <c r="H118" s="142"/>
      <c r="I118" s="143"/>
    </row>
    <row r="119" spans="1:9" ht="15.75" thickTop="1">
      <c r="B119" s="23"/>
      <c r="C119" s="32"/>
      <c r="D119" s="31"/>
      <c r="E119" s="37"/>
      <c r="F119" s="23"/>
    </row>
    <row r="120" spans="1:9" ht="15.75" thickBot="1">
      <c r="B120" s="1776" t="s">
        <v>41</v>
      </c>
      <c r="C120" s="1776"/>
      <c r="D120" s="1776"/>
      <c r="E120" s="232"/>
      <c r="F120" s="66"/>
      <c r="G120" s="57"/>
    </row>
    <row r="121" spans="1:9" ht="63" customHeight="1" thickBot="1">
      <c r="B121" s="232"/>
      <c r="C121" s="232"/>
      <c r="D121" s="232"/>
      <c r="E121" s="232"/>
      <c r="F121" s="237" t="s">
        <v>49</v>
      </c>
      <c r="G121" s="236" t="s">
        <v>21</v>
      </c>
      <c r="H121" s="234"/>
    </row>
    <row r="122" spans="1:9" ht="57.75" customHeight="1" thickBot="1">
      <c r="A122" s="60"/>
      <c r="B122" s="238" t="s">
        <v>144</v>
      </c>
      <c r="C122" s="1749" t="s">
        <v>145</v>
      </c>
      <c r="D122" s="1749"/>
      <c r="E122" s="1749"/>
      <c r="F122" s="239"/>
      <c r="G122" s="239"/>
      <c r="H122" s="220"/>
    </row>
    <row r="123" spans="1:9" ht="84" customHeight="1" thickBot="1">
      <c r="A123" s="60"/>
      <c r="B123" s="238" t="s">
        <v>146</v>
      </c>
      <c r="C123" s="1768" t="s">
        <v>147</v>
      </c>
      <c r="D123" s="1768"/>
      <c r="E123" s="1768"/>
      <c r="F123" s="239"/>
      <c r="G123" s="239"/>
      <c r="H123" s="220"/>
    </row>
    <row r="124" spans="1:9" ht="152.25" customHeight="1" thickBot="1">
      <c r="A124" s="60"/>
      <c r="B124" s="238" t="s">
        <v>148</v>
      </c>
      <c r="C124" s="1749" t="s">
        <v>149</v>
      </c>
      <c r="D124" s="1749"/>
      <c r="E124" s="1749"/>
      <c r="F124" s="239"/>
      <c r="G124" s="239"/>
      <c r="H124" s="235"/>
    </row>
    <row r="125" spans="1:9" s="23" customFormat="1" ht="15.75" thickBot="1">
      <c r="C125" s="32"/>
      <c r="D125" s="28"/>
      <c r="E125" s="32"/>
      <c r="F125" s="28"/>
      <c r="G125" s="37"/>
    </row>
    <row r="126" spans="1:9" s="23" customFormat="1">
      <c r="B126" s="1750" t="s">
        <v>22</v>
      </c>
      <c r="C126" s="1751"/>
      <c r="D126" s="1751"/>
      <c r="E126" s="1752"/>
      <c r="F126" s="1750" t="s">
        <v>23</v>
      </c>
      <c r="G126" s="1752"/>
    </row>
    <row r="127" spans="1:9" s="23" customFormat="1">
      <c r="B127" s="1753"/>
      <c r="C127" s="1754"/>
      <c r="D127" s="1754"/>
      <c r="E127" s="1755"/>
      <c r="F127" s="1753"/>
      <c r="G127" s="1755"/>
    </row>
    <row r="128" spans="1:9" s="23" customFormat="1">
      <c r="B128" s="1753"/>
      <c r="C128" s="1754"/>
      <c r="D128" s="1754"/>
      <c r="E128" s="1755"/>
      <c r="F128" s="1753"/>
      <c r="G128" s="1755"/>
    </row>
    <row r="129" spans="2:8" s="23" customFormat="1">
      <c r="B129" s="1753"/>
      <c r="C129" s="1754"/>
      <c r="D129" s="1754"/>
      <c r="E129" s="1755"/>
      <c r="F129" s="1753"/>
      <c r="G129" s="1755"/>
    </row>
    <row r="130" spans="2:8" s="23" customFormat="1" ht="15.75" thickBot="1">
      <c r="B130" s="1756"/>
      <c r="C130" s="1757"/>
      <c r="D130" s="1757"/>
      <c r="E130" s="1758"/>
      <c r="F130" s="1756"/>
      <c r="G130" s="1758"/>
    </row>
    <row r="131" spans="2:8" s="23" customFormat="1" ht="15.75" customHeight="1" thickBot="1">
      <c r="C131" s="32"/>
      <c r="D131" s="28"/>
      <c r="E131" s="32"/>
      <c r="F131" s="28"/>
      <c r="G131" s="37"/>
    </row>
    <row r="132" spans="2:8" s="23" customFormat="1" ht="14.65" customHeight="1">
      <c r="B132" s="1759" t="s">
        <v>38</v>
      </c>
      <c r="C132" s="1759"/>
      <c r="D132" s="1759"/>
      <c r="E132" s="1759"/>
      <c r="F132" s="1759" t="s">
        <v>24</v>
      </c>
      <c r="G132" s="1759"/>
      <c r="H132" s="67"/>
    </row>
    <row r="133" spans="2:8" s="23" customFormat="1">
      <c r="B133" s="1760"/>
      <c r="C133" s="1760"/>
      <c r="D133" s="1760"/>
      <c r="E133" s="1760"/>
      <c r="F133" s="1760"/>
      <c r="G133" s="1760"/>
    </row>
    <row r="134" spans="2:8" s="23" customFormat="1">
      <c r="B134" s="1760"/>
      <c r="C134" s="1760"/>
      <c r="D134" s="1760"/>
      <c r="E134" s="1760"/>
      <c r="F134" s="1760"/>
      <c r="G134" s="1760"/>
    </row>
    <row r="135" spans="2:8" ht="11.25" customHeight="1">
      <c r="B135" s="1760"/>
      <c r="C135" s="1760"/>
      <c r="D135" s="1760"/>
      <c r="E135" s="1760"/>
      <c r="F135" s="1760"/>
      <c r="G135" s="1760"/>
    </row>
    <row r="136" spans="2:8" ht="15.75" thickBot="1">
      <c r="B136" s="1761"/>
      <c r="C136" s="1761"/>
      <c r="D136" s="1761"/>
      <c r="E136" s="1761"/>
      <c r="F136" s="1761"/>
      <c r="G136" s="1761"/>
    </row>
    <row r="137" spans="2:8" ht="15.75" thickBot="1">
      <c r="B137" s="23"/>
      <c r="C137" s="32"/>
      <c r="D137" s="28"/>
      <c r="E137" s="32"/>
      <c r="F137" s="23"/>
    </row>
    <row r="138" spans="2:8">
      <c r="B138" s="233" t="s">
        <v>53</v>
      </c>
      <c r="C138" s="218"/>
      <c r="D138" s="219" t="s">
        <v>26</v>
      </c>
      <c r="E138" s="218" t="s">
        <v>27</v>
      </c>
      <c r="F138" s="148"/>
    </row>
    <row r="139" spans="2:8">
      <c r="B139" s="220"/>
      <c r="C139" s="32"/>
      <c r="D139" s="28"/>
      <c r="E139" s="32"/>
      <c r="F139" s="147"/>
    </row>
    <row r="140" spans="2:8">
      <c r="B140" s="220"/>
      <c r="C140" s="32"/>
      <c r="D140" s="28"/>
      <c r="E140" s="32"/>
      <c r="F140" s="147"/>
    </row>
    <row r="141" spans="2:8" ht="15.75" thickBot="1">
      <c r="B141" s="221"/>
      <c r="C141" s="222"/>
      <c r="D141" s="66"/>
      <c r="E141" s="222"/>
      <c r="F141" s="146"/>
    </row>
    <row r="142" spans="2:8">
      <c r="C142" s="38"/>
      <c r="D142" s="19"/>
      <c r="E142" s="38"/>
    </row>
    <row r="143" spans="2:8">
      <c r="C143" s="38"/>
      <c r="D143" s="19"/>
      <c r="E143" s="38"/>
    </row>
    <row r="144" spans="2:8">
      <c r="C144" s="38"/>
      <c r="D144" s="19"/>
      <c r="E144" s="38"/>
    </row>
    <row r="145" spans="3:5">
      <c r="C145" s="38"/>
      <c r="D145" s="19"/>
      <c r="E145" s="38"/>
    </row>
    <row r="146" spans="3:5">
      <c r="C146" s="38"/>
      <c r="D146" s="19"/>
      <c r="E146" s="38"/>
    </row>
    <row r="147" spans="3:5">
      <c r="C147" s="38"/>
      <c r="D147" s="19"/>
      <c r="E147" s="38"/>
    </row>
    <row r="148" spans="3:5">
      <c r="C148" s="38"/>
      <c r="D148" s="19"/>
      <c r="E148" s="38"/>
    </row>
    <row r="149" spans="3:5">
      <c r="C149" s="38"/>
      <c r="D149" s="19"/>
      <c r="E149" s="38"/>
    </row>
    <row r="150" spans="3:5">
      <c r="C150" s="38"/>
      <c r="D150" s="19"/>
      <c r="E150" s="38"/>
    </row>
    <row r="151" spans="3:5">
      <c r="C151" s="38"/>
      <c r="D151" s="19"/>
      <c r="E151" s="38"/>
    </row>
    <row r="152" spans="3:5">
      <c r="C152" s="38"/>
      <c r="D152" s="19"/>
      <c r="E152" s="38"/>
    </row>
    <row r="153" spans="3:5">
      <c r="C153" s="38"/>
    </row>
  </sheetData>
  <mergeCells count="53">
    <mergeCell ref="B26:G26"/>
    <mergeCell ref="B45:G45"/>
    <mergeCell ref="F19:G19"/>
    <mergeCell ref="B20:C20"/>
    <mergeCell ref="D20:E20"/>
    <mergeCell ref="F20:G20"/>
    <mergeCell ref="B21:C21"/>
    <mergeCell ref="D21:E21"/>
    <mergeCell ref="F21:G21"/>
    <mergeCell ref="B22:C22"/>
    <mergeCell ref="D22:E22"/>
    <mergeCell ref="F22:G22"/>
    <mergeCell ref="A1:G2"/>
    <mergeCell ref="A4:G4"/>
    <mergeCell ref="A5:E5"/>
    <mergeCell ref="A7:E7"/>
    <mergeCell ref="A8:C8"/>
    <mergeCell ref="G8:G12"/>
    <mergeCell ref="A9:C9"/>
    <mergeCell ref="A10:C10"/>
    <mergeCell ref="A11:C11"/>
    <mergeCell ref="A12:C12"/>
    <mergeCell ref="A13:C13"/>
    <mergeCell ref="A14:D14"/>
    <mergeCell ref="A15:D15"/>
    <mergeCell ref="B19:C19"/>
    <mergeCell ref="D19:E19"/>
    <mergeCell ref="A16:E16"/>
    <mergeCell ref="B18:G18"/>
    <mergeCell ref="B48:G48"/>
    <mergeCell ref="B49:C50"/>
    <mergeCell ref="D49:E50"/>
    <mergeCell ref="F49:G50"/>
    <mergeCell ref="B47:G47"/>
    <mergeCell ref="B51:C52"/>
    <mergeCell ref="D51:E52"/>
    <mergeCell ref="C123:E123"/>
    <mergeCell ref="B53:C54"/>
    <mergeCell ref="D53:E54"/>
    <mergeCell ref="C57:H57"/>
    <mergeCell ref="C58:G58"/>
    <mergeCell ref="C82:H82"/>
    <mergeCell ref="C83:G83"/>
    <mergeCell ref="B85:C85"/>
    <mergeCell ref="B89:C89"/>
    <mergeCell ref="B113:C113"/>
    <mergeCell ref="B120:D120"/>
    <mergeCell ref="C122:E122"/>
    <mergeCell ref="C124:E124"/>
    <mergeCell ref="B126:E130"/>
    <mergeCell ref="F126:G130"/>
    <mergeCell ref="B132:E136"/>
    <mergeCell ref="F132:G136"/>
  </mergeCells>
  <pageMargins left="0.27559055118110237" right="0.15748031496062992" top="0.31496062992125984" bottom="0.19685039370078741" header="0.27559055118110237" footer="0.15748031496062992"/>
  <pageSetup paperSize="8" scale="60" fitToHeight="2"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38100</xdr:colOff>
                    <xdr:row>20</xdr:row>
                    <xdr:rowOff>114300</xdr:rowOff>
                  </from>
                  <to>
                    <xdr:col>1</xdr:col>
                    <xdr:colOff>1047750</xdr:colOff>
                    <xdr:row>20</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38100</xdr:colOff>
                    <xdr:row>19</xdr:row>
                    <xdr:rowOff>76200</xdr:rowOff>
                  </from>
                  <to>
                    <xdr:col>1</xdr:col>
                    <xdr:colOff>1047750</xdr:colOff>
                    <xdr:row>19</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38100</xdr:colOff>
                    <xdr:row>19</xdr:row>
                    <xdr:rowOff>76200</xdr:rowOff>
                  </from>
                  <to>
                    <xdr:col>1</xdr:col>
                    <xdr:colOff>1047750</xdr:colOff>
                    <xdr:row>19</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38100</xdr:colOff>
                    <xdr:row>18</xdr:row>
                    <xdr:rowOff>76200</xdr:rowOff>
                  </from>
                  <to>
                    <xdr:col>1</xdr:col>
                    <xdr:colOff>1047750</xdr:colOff>
                    <xdr:row>18</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38100</xdr:colOff>
                    <xdr:row>20</xdr:row>
                    <xdr:rowOff>114300</xdr:rowOff>
                  </from>
                  <to>
                    <xdr:col>3</xdr:col>
                    <xdr:colOff>1047750</xdr:colOff>
                    <xdr:row>20</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38100</xdr:colOff>
                    <xdr:row>18</xdr:row>
                    <xdr:rowOff>76200</xdr:rowOff>
                  </from>
                  <to>
                    <xdr:col>3</xdr:col>
                    <xdr:colOff>1047750</xdr:colOff>
                    <xdr:row>18</xdr:row>
                    <xdr:rowOff>304800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38100</xdr:colOff>
                    <xdr:row>19</xdr:row>
                    <xdr:rowOff>76200</xdr:rowOff>
                  </from>
                  <to>
                    <xdr:col>3</xdr:col>
                    <xdr:colOff>1047750</xdr:colOff>
                    <xdr:row>19</xdr:row>
                    <xdr:rowOff>304800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18</xdr:row>
                    <xdr:rowOff>76200</xdr:rowOff>
                  </from>
                  <to>
                    <xdr:col>5</xdr:col>
                    <xdr:colOff>1047750</xdr:colOff>
                    <xdr:row>18</xdr:row>
                    <xdr:rowOff>304800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19</xdr:row>
                    <xdr:rowOff>76200</xdr:rowOff>
                  </from>
                  <to>
                    <xdr:col>5</xdr:col>
                    <xdr:colOff>1047750</xdr:colOff>
                    <xdr:row>19</xdr:row>
                    <xdr:rowOff>304800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38100</xdr:colOff>
                    <xdr:row>32</xdr:row>
                    <xdr:rowOff>190500</xdr:rowOff>
                  </from>
                  <to>
                    <xdr:col>1</xdr:col>
                    <xdr:colOff>1066800</xdr:colOff>
                    <xdr:row>33</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38100</xdr:colOff>
                    <xdr:row>27</xdr:row>
                    <xdr:rowOff>0</xdr:rowOff>
                  </from>
                  <to>
                    <xdr:col>3</xdr:col>
                    <xdr:colOff>1047750</xdr:colOff>
                    <xdr:row>27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38100</xdr:colOff>
                    <xdr:row>32</xdr:row>
                    <xdr:rowOff>190500</xdr:rowOff>
                  </from>
                  <to>
                    <xdr:col>3</xdr:col>
                    <xdr:colOff>1047750</xdr:colOff>
                    <xdr:row>33</xdr:row>
                    <xdr:rowOff>190500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38100</xdr:colOff>
                    <xdr:row>26</xdr:row>
                    <xdr:rowOff>114300</xdr:rowOff>
                  </from>
                  <to>
                    <xdr:col>5</xdr:col>
                    <xdr:colOff>1047750</xdr:colOff>
                    <xdr:row>27</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38100</xdr:colOff>
                    <xdr:row>32</xdr:row>
                    <xdr:rowOff>190500</xdr:rowOff>
                  </from>
                  <to>
                    <xdr:col>5</xdr:col>
                    <xdr:colOff>1047750</xdr:colOff>
                    <xdr:row>33</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38100</xdr:colOff>
                    <xdr:row>35</xdr:row>
                    <xdr:rowOff>190500</xdr:rowOff>
                  </from>
                  <to>
                    <xdr:col>1</xdr:col>
                    <xdr:colOff>1066800</xdr:colOff>
                    <xdr:row>36</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21</xdr:row>
                    <xdr:rowOff>76200</xdr:rowOff>
                  </from>
                  <to>
                    <xdr:col>3</xdr:col>
                    <xdr:colOff>1047750</xdr:colOff>
                    <xdr:row>21</xdr:row>
                    <xdr:rowOff>304800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38100</xdr:colOff>
                    <xdr:row>21</xdr:row>
                    <xdr:rowOff>114300</xdr:rowOff>
                  </from>
                  <to>
                    <xdr:col>1</xdr:col>
                    <xdr:colOff>1047750</xdr:colOff>
                    <xdr:row>21</xdr:row>
                    <xdr:rowOff>342900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38100</xdr:colOff>
                    <xdr:row>20</xdr:row>
                    <xdr:rowOff>114300</xdr:rowOff>
                  </from>
                  <to>
                    <xdr:col>5</xdr:col>
                    <xdr:colOff>1047750</xdr:colOff>
                    <xdr:row>20</xdr:row>
                    <xdr:rowOff>304800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38100</xdr:colOff>
                    <xdr:row>21</xdr:row>
                    <xdr:rowOff>114300</xdr:rowOff>
                  </from>
                  <to>
                    <xdr:col>5</xdr:col>
                    <xdr:colOff>1047750</xdr:colOff>
                    <xdr:row>21</xdr:row>
                    <xdr:rowOff>304800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38100</xdr:colOff>
                    <xdr:row>38</xdr:row>
                    <xdr:rowOff>190500</xdr:rowOff>
                  </from>
                  <to>
                    <xdr:col>1</xdr:col>
                    <xdr:colOff>1066800</xdr:colOff>
                    <xdr:row>39</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38100</xdr:colOff>
                    <xdr:row>35</xdr:row>
                    <xdr:rowOff>190500</xdr:rowOff>
                  </from>
                  <to>
                    <xdr:col>3</xdr:col>
                    <xdr:colOff>1047750</xdr:colOff>
                    <xdr:row>36</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38100</xdr:colOff>
                    <xdr:row>38</xdr:row>
                    <xdr:rowOff>190500</xdr:rowOff>
                  </from>
                  <to>
                    <xdr:col>3</xdr:col>
                    <xdr:colOff>1047750</xdr:colOff>
                    <xdr:row>39</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38100</xdr:colOff>
                    <xdr:row>35</xdr:row>
                    <xdr:rowOff>228600</xdr:rowOff>
                  </from>
                  <to>
                    <xdr:col>5</xdr:col>
                    <xdr:colOff>1066800</xdr:colOff>
                    <xdr:row>36</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38100</xdr:colOff>
                    <xdr:row>38</xdr:row>
                    <xdr:rowOff>190500</xdr:rowOff>
                  </from>
                  <to>
                    <xdr:col>5</xdr:col>
                    <xdr:colOff>1066800</xdr:colOff>
                    <xdr:row>39</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38100</xdr:colOff>
                    <xdr:row>26</xdr:row>
                    <xdr:rowOff>76200</xdr:rowOff>
                  </from>
                  <to>
                    <xdr:col>1</xdr:col>
                    <xdr:colOff>1047750</xdr:colOff>
                    <xdr:row>27</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38100</xdr:colOff>
                    <xdr:row>29</xdr:row>
                    <xdr:rowOff>190500</xdr:rowOff>
                  </from>
                  <to>
                    <xdr:col>1</xdr:col>
                    <xdr:colOff>1047750</xdr:colOff>
                    <xdr:row>30</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38100</xdr:colOff>
                    <xdr:row>29</xdr:row>
                    <xdr:rowOff>190500</xdr:rowOff>
                  </from>
                  <to>
                    <xdr:col>3</xdr:col>
                    <xdr:colOff>1066800</xdr:colOff>
                    <xdr:row>30</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0</xdr:colOff>
                    <xdr:row>29</xdr:row>
                    <xdr:rowOff>190500</xdr:rowOff>
                  </from>
                  <to>
                    <xdr:col>5</xdr:col>
                    <xdr:colOff>1028700</xdr:colOff>
                    <xdr:row>30</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38100</xdr:colOff>
                    <xdr:row>38</xdr:row>
                    <xdr:rowOff>190500</xdr:rowOff>
                  </from>
                  <to>
                    <xdr:col>3</xdr:col>
                    <xdr:colOff>1047750</xdr:colOff>
                    <xdr:row>39</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0</xdr:colOff>
                    <xdr:row>47</xdr:row>
                    <xdr:rowOff>419100</xdr:rowOff>
                  </from>
                  <to>
                    <xdr:col>5</xdr:col>
                    <xdr:colOff>1028700</xdr:colOff>
                    <xdr:row>49</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9525</xdr:colOff>
                    <xdr:row>48</xdr:row>
                    <xdr:rowOff>0</xdr:rowOff>
                  </from>
                  <to>
                    <xdr:col>1</xdr:col>
                    <xdr:colOff>1000125</xdr:colOff>
                    <xdr:row>49</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9525</xdr:colOff>
                    <xdr:row>48</xdr:row>
                    <xdr:rowOff>0</xdr:rowOff>
                  </from>
                  <to>
                    <xdr:col>3</xdr:col>
                    <xdr:colOff>1000125</xdr:colOff>
                    <xdr:row>49</xdr:row>
                    <xdr:rowOff>161925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9525</xdr:colOff>
                    <xdr:row>50</xdr:row>
                    <xdr:rowOff>9525</xdr:rowOff>
                  </from>
                  <to>
                    <xdr:col>1</xdr:col>
                    <xdr:colOff>1000125</xdr:colOff>
                    <xdr:row>51</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9525</xdr:colOff>
                    <xdr:row>50</xdr:row>
                    <xdr:rowOff>9525</xdr:rowOff>
                  </from>
                  <to>
                    <xdr:col>3</xdr:col>
                    <xdr:colOff>1000125</xdr:colOff>
                    <xdr:row>51</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xdr:col>
                    <xdr:colOff>9525</xdr:colOff>
                    <xdr:row>52</xdr:row>
                    <xdr:rowOff>9525</xdr:rowOff>
                  </from>
                  <to>
                    <xdr:col>1</xdr:col>
                    <xdr:colOff>1000125</xdr:colOff>
                    <xdr:row>53</xdr:row>
                    <xdr:rowOff>171450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9525</xdr:colOff>
                    <xdr:row>52</xdr:row>
                    <xdr:rowOff>9525</xdr:rowOff>
                  </from>
                  <to>
                    <xdr:col>3</xdr:col>
                    <xdr:colOff>1000125</xdr:colOff>
                    <xdr:row>53</xdr:row>
                    <xdr:rowOff>171450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38100</xdr:colOff>
                    <xdr:row>21</xdr:row>
                    <xdr:rowOff>114300</xdr:rowOff>
                  </from>
                  <to>
                    <xdr:col>3</xdr:col>
                    <xdr:colOff>1047750</xdr:colOff>
                    <xdr:row>21</xdr:row>
                    <xdr:rowOff>304800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72"/>
  <sheetViews>
    <sheetView showGridLines="0" view="pageBreakPreview" zoomScaleNormal="60" zoomScaleSheetLayoutView="100" workbookViewId="0">
      <selection activeCell="B22" sqref="B22:C22"/>
    </sheetView>
  </sheetViews>
  <sheetFormatPr baseColWidth="10" defaultColWidth="11.42578125" defaultRowHeight="15"/>
  <cols>
    <col min="1" max="1" width="3" customWidth="1"/>
    <col min="2" max="2" width="34.7109375" customWidth="1"/>
    <col min="3" max="3" width="29" style="36" customWidth="1"/>
    <col min="4" max="4" width="27.42578125" customWidth="1"/>
    <col min="5" max="5" width="25.5703125" style="36" customWidth="1"/>
    <col min="6" max="6" width="26.5703125" customWidth="1"/>
    <col min="7" max="7" width="25.5703125" style="36" customWidth="1"/>
    <col min="8" max="8" width="24.7109375" customWidth="1"/>
    <col min="9" max="9" width="27.5703125" customWidth="1"/>
  </cols>
  <sheetData>
    <row r="1" spans="1:9" ht="15" customHeight="1">
      <c r="A1" s="1731" t="s">
        <v>221</v>
      </c>
      <c r="B1" s="1731"/>
      <c r="C1" s="1731"/>
      <c r="D1" s="1731"/>
      <c r="E1" s="1731"/>
      <c r="F1" s="1731"/>
      <c r="G1" s="1731"/>
    </row>
    <row r="2" spans="1:9" ht="33.75" customHeight="1">
      <c r="A2" s="1731"/>
      <c r="B2" s="1731"/>
      <c r="C2" s="1731"/>
      <c r="D2" s="1731"/>
      <c r="E2" s="1731"/>
      <c r="F2" s="1731"/>
      <c r="G2" s="1731"/>
    </row>
    <row r="3" spans="1:9" ht="18" customHeight="1">
      <c r="A3" s="22"/>
      <c r="C3" s="22"/>
      <c r="D3" s="22"/>
    </row>
    <row r="4" spans="1:9" ht="18.75" customHeight="1">
      <c r="A4" s="1733" t="s">
        <v>61</v>
      </c>
      <c r="B4" s="1733"/>
      <c r="C4" s="1733"/>
      <c r="D4" s="1733"/>
      <c r="E4" s="1733"/>
      <c r="F4" s="1733"/>
      <c r="G4" s="1733"/>
    </row>
    <row r="5" spans="1:9" ht="18.75" customHeight="1">
      <c r="A5" s="1735" t="s">
        <v>62</v>
      </c>
      <c r="B5" s="1735"/>
      <c r="C5" s="1735"/>
      <c r="D5" s="1735"/>
      <c r="E5" s="1735"/>
    </row>
    <row r="6" spans="1:9" ht="8.25" customHeight="1">
      <c r="C6"/>
      <c r="E6"/>
      <c r="G6"/>
    </row>
    <row r="7" spans="1:9" ht="15" customHeight="1">
      <c r="A7" s="1734" t="s">
        <v>0</v>
      </c>
      <c r="B7" s="1733"/>
      <c r="C7" s="1733"/>
      <c r="D7" s="1733"/>
      <c r="E7" s="1733"/>
    </row>
    <row r="8" spans="1:9">
      <c r="A8" s="1732" t="s">
        <v>1</v>
      </c>
      <c r="B8" s="1732"/>
      <c r="C8" s="1732"/>
      <c r="D8" s="87"/>
      <c r="E8" s="38"/>
      <c r="F8" s="19"/>
      <c r="G8" s="38"/>
      <c r="H8" s="19"/>
      <c r="I8" s="19"/>
    </row>
    <row r="9" spans="1:9">
      <c r="A9" s="1732" t="s">
        <v>2</v>
      </c>
      <c r="B9" s="1732"/>
      <c r="C9" s="1732"/>
      <c r="D9" s="87"/>
      <c r="E9" s="38"/>
      <c r="F9" s="19"/>
      <c r="G9" s="38"/>
      <c r="H9" s="19"/>
      <c r="I9" s="19"/>
    </row>
    <row r="10" spans="1:9">
      <c r="A10" s="1649" t="s">
        <v>3</v>
      </c>
      <c r="B10" s="1649"/>
      <c r="C10" s="1649"/>
      <c r="D10" s="87"/>
      <c r="E10" s="85"/>
      <c r="F10" s="19"/>
      <c r="G10" s="38"/>
      <c r="H10" s="19"/>
      <c r="I10" s="19"/>
    </row>
    <row r="11" spans="1:9">
      <c r="A11" s="1649" t="s">
        <v>4</v>
      </c>
      <c r="B11" s="1649"/>
      <c r="C11" s="1649"/>
      <c r="D11" s="87"/>
      <c r="E11" s="85"/>
      <c r="F11" s="19"/>
      <c r="G11" s="38"/>
      <c r="H11" s="19"/>
      <c r="I11" s="19"/>
    </row>
    <row r="12" spans="1:9" ht="32.25" customHeight="1">
      <c r="A12" s="1651" t="s">
        <v>220</v>
      </c>
      <c r="B12" s="1651"/>
      <c r="C12" s="1651"/>
      <c r="D12" s="86" t="s">
        <v>5</v>
      </c>
      <c r="E12" s="86" t="s">
        <v>6</v>
      </c>
      <c r="F12" s="19"/>
      <c r="G12" s="38"/>
      <c r="H12" s="19"/>
      <c r="I12" s="19"/>
    </row>
    <row r="13" spans="1:9">
      <c r="A13" s="1650" t="s">
        <v>3</v>
      </c>
      <c r="B13" s="1650"/>
      <c r="C13" s="1650"/>
      <c r="D13" s="88"/>
      <c r="E13" s="89"/>
      <c r="F13" s="19"/>
      <c r="G13" s="38"/>
      <c r="H13" s="19"/>
      <c r="I13" s="19"/>
    </row>
    <row r="14" spans="1:9">
      <c r="A14" s="1672" t="s">
        <v>7</v>
      </c>
      <c r="B14" s="1672"/>
      <c r="C14" s="1672"/>
      <c r="D14" s="1672"/>
      <c r="E14" s="87"/>
      <c r="F14" s="19"/>
      <c r="G14" s="38"/>
      <c r="H14" s="19"/>
      <c r="I14" s="19"/>
    </row>
    <row r="15" spans="1:9" ht="30.75" customHeight="1">
      <c r="A15" s="1736" t="s">
        <v>219</v>
      </c>
      <c r="B15" s="1736"/>
      <c r="C15" s="1736"/>
      <c r="D15" s="1736"/>
      <c r="E15" s="87"/>
      <c r="F15" s="258"/>
      <c r="G15" s="38"/>
      <c r="H15" s="19"/>
      <c r="I15" s="19"/>
    </row>
    <row r="16" spans="1:9" ht="18" customHeight="1">
      <c r="A16" s="1671" t="s">
        <v>64</v>
      </c>
      <c r="B16" s="1671"/>
      <c r="C16" s="1671"/>
      <c r="D16" s="1671"/>
      <c r="E16" s="1671"/>
      <c r="F16" s="19"/>
      <c r="G16" s="38"/>
      <c r="H16" s="19"/>
      <c r="I16" s="19"/>
    </row>
    <row r="17" spans="1:9" ht="18" customHeight="1" thickBot="1">
      <c r="A17" s="75"/>
      <c r="B17" s="75"/>
      <c r="C17" s="75"/>
      <c r="D17" s="75"/>
      <c r="E17" s="75"/>
      <c r="F17" s="19"/>
      <c r="G17" s="38"/>
      <c r="H17" s="19"/>
      <c r="I17" s="19"/>
    </row>
    <row r="18" spans="1:9" ht="19.5" customHeight="1" thickTop="1" thickBot="1">
      <c r="A18" s="56"/>
      <c r="B18" s="1673" t="s">
        <v>8</v>
      </c>
      <c r="C18" s="1674"/>
      <c r="D18" s="1674"/>
      <c r="E18" s="1674"/>
      <c r="F18" s="1674"/>
      <c r="G18" s="1675"/>
      <c r="H18" s="19"/>
      <c r="I18" s="19"/>
    </row>
    <row r="19" spans="1:9" ht="35.25" customHeight="1" thickTop="1">
      <c r="A19" s="19"/>
      <c r="B19" s="1829" t="s">
        <v>218</v>
      </c>
      <c r="C19" s="1830"/>
      <c r="D19" s="1831" t="s">
        <v>72</v>
      </c>
      <c r="E19" s="1832"/>
      <c r="F19" s="1816" t="s">
        <v>217</v>
      </c>
      <c r="G19" s="1817"/>
      <c r="H19" s="21"/>
      <c r="I19" s="19"/>
    </row>
    <row r="20" spans="1:9" ht="33" customHeight="1">
      <c r="A20" s="19"/>
      <c r="B20" s="1837" t="s">
        <v>216</v>
      </c>
      <c r="C20" s="1838"/>
      <c r="D20" s="1816" t="s">
        <v>215</v>
      </c>
      <c r="E20" s="1839"/>
      <c r="F20" s="1816" t="s">
        <v>214</v>
      </c>
      <c r="G20" s="1817"/>
      <c r="H20" s="21"/>
      <c r="I20" s="19"/>
    </row>
    <row r="21" spans="1:9" ht="33" customHeight="1">
      <c r="A21" s="19"/>
      <c r="B21" s="1829" t="s">
        <v>213</v>
      </c>
      <c r="C21" s="1830"/>
      <c r="D21" s="1833" t="s">
        <v>212</v>
      </c>
      <c r="E21" s="1834"/>
      <c r="F21" s="1816" t="s">
        <v>211</v>
      </c>
      <c r="G21" s="1817"/>
      <c r="H21" s="21"/>
      <c r="I21" s="19"/>
    </row>
    <row r="22" spans="1:9" ht="33" customHeight="1">
      <c r="A22" s="19"/>
      <c r="B22" s="1829" t="s">
        <v>210</v>
      </c>
      <c r="C22" s="1830"/>
      <c r="D22" s="1835" t="s">
        <v>209</v>
      </c>
      <c r="E22" s="1836"/>
      <c r="F22" s="1816" t="s">
        <v>208</v>
      </c>
      <c r="G22" s="1817"/>
      <c r="H22" s="21"/>
      <c r="I22" s="19"/>
    </row>
    <row r="23" spans="1:9" ht="33" customHeight="1">
      <c r="A23" s="19"/>
      <c r="B23" s="1818" t="s">
        <v>207</v>
      </c>
      <c r="C23" s="1819"/>
      <c r="D23" s="1820" t="s">
        <v>206</v>
      </c>
      <c r="E23" s="1821"/>
      <c r="F23" s="1820" t="s">
        <v>205</v>
      </c>
      <c r="G23" s="1822"/>
      <c r="H23" s="21"/>
      <c r="I23" s="19"/>
    </row>
    <row r="24" spans="1:9" ht="33" customHeight="1" thickBot="1">
      <c r="A24" s="19"/>
      <c r="B24" s="1823" t="s">
        <v>204</v>
      </c>
      <c r="C24" s="1824"/>
      <c r="D24" s="1824"/>
      <c r="E24" s="1824"/>
      <c r="F24" s="1824"/>
      <c r="G24" s="1825"/>
      <c r="H24" s="21"/>
      <c r="I24" s="19"/>
    </row>
    <row r="25" spans="1:9" ht="15" customHeight="1" thickTop="1">
      <c r="A25" s="56"/>
      <c r="B25" s="56"/>
      <c r="C25" s="25"/>
      <c r="D25" s="56"/>
      <c r="E25" s="25"/>
      <c r="F25" s="19"/>
      <c r="G25" s="38"/>
      <c r="H25" s="19"/>
      <c r="I25" s="19"/>
    </row>
    <row r="26" spans="1:9">
      <c r="A26" s="24" t="s">
        <v>9</v>
      </c>
      <c r="B26" s="24"/>
      <c r="C26" s="26"/>
      <c r="D26" s="24"/>
      <c r="E26" s="26"/>
      <c r="F26" s="24"/>
      <c r="G26" s="26"/>
      <c r="H26" s="19"/>
      <c r="I26" s="19"/>
    </row>
    <row r="27" spans="1:9">
      <c r="A27" s="24"/>
      <c r="B27" s="24"/>
      <c r="C27" s="26"/>
      <c r="D27" s="24"/>
      <c r="E27" s="26"/>
      <c r="F27" s="24"/>
      <c r="G27" s="26"/>
      <c r="H27" s="19"/>
      <c r="I27" s="19"/>
    </row>
    <row r="28" spans="1:9" ht="51" customHeight="1">
      <c r="A28" s="24"/>
      <c r="B28" s="1676" t="s">
        <v>75</v>
      </c>
      <c r="C28" s="1676"/>
      <c r="D28" s="1676"/>
      <c r="E28" s="1676"/>
      <c r="F28" s="1676"/>
      <c r="G28" s="1676"/>
      <c r="H28" s="19"/>
      <c r="I28" s="19"/>
    </row>
    <row r="29" spans="1:9" ht="7.5" customHeight="1" thickBot="1">
      <c r="A29" s="24"/>
      <c r="B29" s="24"/>
      <c r="C29" s="26"/>
      <c r="D29" s="19"/>
      <c r="E29" s="27"/>
      <c r="F29" s="19"/>
      <c r="G29" s="38"/>
      <c r="H29" s="19"/>
      <c r="I29" s="19"/>
    </row>
    <row r="30" spans="1:9" ht="40.5" customHeight="1" thickTop="1">
      <c r="A30" s="90"/>
      <c r="B30" s="199" t="s">
        <v>203</v>
      </c>
      <c r="C30" s="182"/>
      <c r="D30" s="200" t="s">
        <v>202</v>
      </c>
      <c r="E30" s="182"/>
      <c r="F30" s="195" t="s">
        <v>201</v>
      </c>
      <c r="G30" s="181"/>
      <c r="H30" s="21"/>
      <c r="I30" s="19"/>
    </row>
    <row r="31" spans="1:9" ht="15" customHeight="1">
      <c r="A31" s="19"/>
      <c r="B31" s="167" t="s">
        <v>10</v>
      </c>
      <c r="C31" s="170"/>
      <c r="D31" s="169" t="s">
        <v>10</v>
      </c>
      <c r="E31" s="170"/>
      <c r="F31" s="169" t="s">
        <v>10</v>
      </c>
      <c r="G31" s="168"/>
      <c r="H31" s="21"/>
      <c r="I31" s="19"/>
    </row>
    <row r="32" spans="1:9" ht="16.5" customHeight="1">
      <c r="A32" s="19"/>
      <c r="B32" s="175" t="s">
        <v>11</v>
      </c>
      <c r="C32" s="166"/>
      <c r="D32" s="165" t="s">
        <v>11</v>
      </c>
      <c r="E32" s="166"/>
      <c r="F32" s="165" t="s">
        <v>11</v>
      </c>
      <c r="G32" s="164"/>
      <c r="H32" s="21"/>
      <c r="I32" s="19"/>
    </row>
    <row r="33" spans="1:9" ht="40.5" customHeight="1">
      <c r="A33" s="90"/>
      <c r="B33" s="180" t="s">
        <v>82</v>
      </c>
      <c r="C33" s="173"/>
      <c r="D33" s="176" t="s">
        <v>200</v>
      </c>
      <c r="E33" s="173"/>
      <c r="F33" s="176" t="s">
        <v>199</v>
      </c>
      <c r="G33" s="171"/>
      <c r="H33" s="21"/>
      <c r="I33" s="19"/>
    </row>
    <row r="34" spans="1:9" ht="15" customHeight="1">
      <c r="A34" s="90"/>
      <c r="B34" s="201" t="s">
        <v>10</v>
      </c>
      <c r="C34" s="170"/>
      <c r="D34" s="169" t="s">
        <v>10</v>
      </c>
      <c r="E34" s="170"/>
      <c r="F34" s="169" t="s">
        <v>10</v>
      </c>
      <c r="G34" s="168"/>
      <c r="H34" s="21"/>
      <c r="I34" s="19"/>
    </row>
    <row r="35" spans="1:9" ht="15" customHeight="1">
      <c r="A35" s="90"/>
      <c r="B35" s="202" t="s">
        <v>11</v>
      </c>
      <c r="C35" s="166"/>
      <c r="D35" s="165" t="s">
        <v>11</v>
      </c>
      <c r="E35" s="166"/>
      <c r="F35" s="165" t="s">
        <v>11</v>
      </c>
      <c r="G35" s="164"/>
      <c r="H35" s="21"/>
      <c r="I35" s="19"/>
    </row>
    <row r="36" spans="1:9" ht="40.5" customHeight="1">
      <c r="A36" s="90"/>
      <c r="B36" s="203" t="s">
        <v>77</v>
      </c>
      <c r="D36" s="177" t="s">
        <v>198</v>
      </c>
      <c r="F36" s="204" t="s">
        <v>197</v>
      </c>
      <c r="G36" s="171"/>
      <c r="H36" s="21"/>
      <c r="I36" s="19"/>
    </row>
    <row r="37" spans="1:9" ht="14.25" customHeight="1">
      <c r="A37" s="19"/>
      <c r="B37" s="167" t="s">
        <v>10</v>
      </c>
      <c r="D37" s="169" t="s">
        <v>10</v>
      </c>
      <c r="F37" s="169" t="s">
        <v>10</v>
      </c>
      <c r="G37" s="168"/>
      <c r="H37" s="21"/>
      <c r="I37" s="19"/>
    </row>
    <row r="38" spans="1:9" ht="14.25" customHeight="1">
      <c r="A38" s="19"/>
      <c r="B38" s="175" t="s">
        <v>11</v>
      </c>
      <c r="D38" s="165" t="s">
        <v>11</v>
      </c>
      <c r="F38" s="165" t="s">
        <v>11</v>
      </c>
      <c r="G38" s="164"/>
      <c r="H38" s="21"/>
      <c r="I38" s="19"/>
    </row>
    <row r="39" spans="1:9" ht="40.5" customHeight="1">
      <c r="A39" s="19"/>
      <c r="B39" s="174" t="s">
        <v>85</v>
      </c>
      <c r="C39" s="179"/>
      <c r="D39" s="176" t="s">
        <v>196</v>
      </c>
      <c r="E39" s="178"/>
      <c r="F39" s="176" t="s">
        <v>195</v>
      </c>
      <c r="G39" s="171"/>
      <c r="H39" s="21"/>
      <c r="I39" s="19"/>
    </row>
    <row r="40" spans="1:9" ht="14.25" customHeight="1">
      <c r="A40" s="19"/>
      <c r="B40" s="167" t="s">
        <v>10</v>
      </c>
      <c r="C40" s="170"/>
      <c r="D40" s="169" t="s">
        <v>10</v>
      </c>
      <c r="E40" s="170"/>
      <c r="F40" s="169" t="s">
        <v>10</v>
      </c>
      <c r="G40" s="168"/>
      <c r="H40" s="21"/>
      <c r="I40" s="19"/>
    </row>
    <row r="41" spans="1:9" ht="14.25" customHeight="1">
      <c r="A41" s="19"/>
      <c r="B41" s="175" t="s">
        <v>11</v>
      </c>
      <c r="C41" s="166"/>
      <c r="D41" s="165" t="s">
        <v>11</v>
      </c>
      <c r="E41" s="166"/>
      <c r="F41" s="165" t="s">
        <v>11</v>
      </c>
      <c r="G41" s="164"/>
      <c r="H41" s="21"/>
      <c r="I41" s="19"/>
    </row>
    <row r="42" spans="1:9" ht="40.5" customHeight="1">
      <c r="A42" s="19"/>
      <c r="B42" s="174" t="s">
        <v>194</v>
      </c>
      <c r="D42" s="176" t="s">
        <v>193</v>
      </c>
      <c r="E42" s="205"/>
      <c r="F42" s="180" t="s">
        <v>192</v>
      </c>
      <c r="G42" s="171"/>
      <c r="H42" s="21"/>
      <c r="I42" s="19"/>
    </row>
    <row r="43" spans="1:9" ht="14.25" customHeight="1">
      <c r="A43" s="90"/>
      <c r="B43" s="201" t="s">
        <v>10</v>
      </c>
      <c r="D43" s="169" t="s">
        <v>10</v>
      </c>
      <c r="F43" s="169" t="s">
        <v>10</v>
      </c>
      <c r="G43" s="168"/>
      <c r="H43" s="21"/>
      <c r="I43" s="19"/>
    </row>
    <row r="44" spans="1:9" ht="14.25" customHeight="1">
      <c r="A44" s="90"/>
      <c r="B44" s="202" t="s">
        <v>11</v>
      </c>
      <c r="D44" s="165" t="s">
        <v>11</v>
      </c>
      <c r="F44" s="165" t="s">
        <v>11</v>
      </c>
      <c r="G44" s="164"/>
      <c r="H44" s="21"/>
      <c r="I44" s="19"/>
    </row>
    <row r="45" spans="1:9" ht="40.5" customHeight="1">
      <c r="A45" s="90"/>
      <c r="B45" s="172" t="s">
        <v>191</v>
      </c>
      <c r="C45" s="173"/>
      <c r="D45" s="176" t="s">
        <v>190</v>
      </c>
      <c r="E45" s="173"/>
      <c r="F45" s="176" t="s">
        <v>189</v>
      </c>
      <c r="G45" s="171"/>
    </row>
    <row r="46" spans="1:9" ht="14.25" customHeight="1">
      <c r="A46" s="90"/>
      <c r="B46" s="201" t="s">
        <v>10</v>
      </c>
      <c r="C46" s="170"/>
      <c r="D46" s="169" t="s">
        <v>10</v>
      </c>
      <c r="E46" s="170"/>
      <c r="F46" s="169" t="s">
        <v>10</v>
      </c>
      <c r="G46" s="168"/>
      <c r="H46" s="21"/>
      <c r="I46" s="19"/>
    </row>
    <row r="47" spans="1:9" ht="14.25" customHeight="1">
      <c r="A47" s="90"/>
      <c r="B47" s="202" t="s">
        <v>11</v>
      </c>
      <c r="C47" s="166"/>
      <c r="D47" s="165" t="s">
        <v>11</v>
      </c>
      <c r="E47" s="166"/>
      <c r="F47" s="165" t="s">
        <v>11</v>
      </c>
      <c r="G47" s="164"/>
      <c r="H47" s="21"/>
      <c r="I47" s="19"/>
    </row>
    <row r="48" spans="1:9" ht="30.75" customHeight="1" thickBot="1">
      <c r="A48" s="24"/>
      <c r="B48" s="40" t="s">
        <v>12</v>
      </c>
      <c r="C48" s="41">
        <f>C32+C35+C38+C41+C44+C47+E32+E35+E38+E41+E44+E47+G32+G35+G38+G41+G44+G47</f>
        <v>0</v>
      </c>
      <c r="D48" s="42" t="s">
        <v>13</v>
      </c>
      <c r="E48" s="54"/>
      <c r="F48" s="43"/>
      <c r="G48" s="44"/>
      <c r="H48" s="19"/>
      <c r="I48" s="19"/>
    </row>
    <row r="49" spans="1:10" ht="15.75" thickTop="1">
      <c r="A49" s="24"/>
      <c r="B49" s="24"/>
      <c r="C49" s="26"/>
      <c r="D49" s="19"/>
      <c r="E49" s="27"/>
      <c r="F49" s="19"/>
      <c r="G49" s="38"/>
      <c r="H49" s="19"/>
      <c r="I49" s="19"/>
    </row>
    <row r="50" spans="1:10" ht="30" customHeight="1">
      <c r="A50" s="61"/>
      <c r="B50" s="1671" t="s">
        <v>14</v>
      </c>
      <c r="C50" s="1671"/>
      <c r="D50" s="1671"/>
      <c r="E50" s="1671"/>
      <c r="F50" s="1671"/>
      <c r="G50" s="1671"/>
    </row>
    <row r="51" spans="1:10" ht="6.75" customHeight="1" thickBot="1"/>
    <row r="52" spans="1:10" ht="56.25" customHeight="1" thickTop="1" thickBot="1">
      <c r="A52" s="19"/>
      <c r="B52" s="1826" t="s">
        <v>92</v>
      </c>
      <c r="C52" s="1827"/>
      <c r="D52" s="1827"/>
      <c r="E52" s="1827"/>
      <c r="F52" s="1827"/>
      <c r="G52" s="1828"/>
      <c r="H52" s="70"/>
      <c r="I52" s="19"/>
    </row>
    <row r="53" spans="1:10" ht="32.25" customHeight="1" thickTop="1" thickBot="1">
      <c r="A53" s="19"/>
      <c r="B53" s="1777" t="s">
        <v>93</v>
      </c>
      <c r="C53" s="1778"/>
      <c r="D53" s="1778"/>
      <c r="E53" s="1778"/>
      <c r="F53" s="1778"/>
      <c r="G53" s="1779"/>
      <c r="H53" s="69"/>
      <c r="I53" s="19"/>
    </row>
    <row r="54" spans="1:10" ht="14.25" customHeight="1" thickTop="1">
      <c r="A54" s="72"/>
      <c r="B54" s="1780" t="s">
        <v>94</v>
      </c>
      <c r="C54" s="1781"/>
      <c r="D54" s="1783" t="s">
        <v>188</v>
      </c>
      <c r="E54" s="1784"/>
      <c r="F54" s="1783" t="s">
        <v>188</v>
      </c>
      <c r="G54" s="1784"/>
      <c r="H54" s="71"/>
      <c r="I54" s="19"/>
    </row>
    <row r="55" spans="1:10" ht="14.25" customHeight="1">
      <c r="A55" s="72"/>
      <c r="B55" s="1764"/>
      <c r="C55" s="1765"/>
      <c r="D55" s="1785"/>
      <c r="E55" s="1786"/>
      <c r="F55" s="1785"/>
      <c r="G55" s="1786"/>
      <c r="H55" s="71"/>
      <c r="I55" s="19"/>
    </row>
    <row r="56" spans="1:10" ht="14.25" customHeight="1">
      <c r="A56" s="72"/>
      <c r="B56" s="1762" t="s">
        <v>97</v>
      </c>
      <c r="C56" s="1763"/>
      <c r="D56" s="1766"/>
      <c r="E56" s="1763"/>
      <c r="F56" s="114"/>
      <c r="G56" s="115"/>
      <c r="H56" s="71"/>
      <c r="I56" s="19"/>
    </row>
    <row r="57" spans="1:10" ht="14.25" customHeight="1">
      <c r="A57" s="72"/>
      <c r="B57" s="1764"/>
      <c r="C57" s="1765"/>
      <c r="D57" s="1767"/>
      <c r="E57" s="1765"/>
      <c r="F57" s="114"/>
      <c r="G57" s="115"/>
      <c r="H57" s="71"/>
      <c r="I57" s="19"/>
    </row>
    <row r="58" spans="1:10" ht="14.25" customHeight="1">
      <c r="A58" s="72"/>
      <c r="B58" s="1762" t="s">
        <v>187</v>
      </c>
      <c r="C58" s="1763"/>
      <c r="D58" s="1771"/>
      <c r="E58" s="1772"/>
      <c r="F58" s="114"/>
      <c r="G58" s="115"/>
      <c r="H58" s="71"/>
      <c r="I58" s="19"/>
    </row>
    <row r="59" spans="1:10" ht="14.25" customHeight="1" thickBot="1">
      <c r="A59" s="72"/>
      <c r="B59" s="1769"/>
      <c r="C59" s="1770"/>
      <c r="D59" s="1773"/>
      <c r="E59" s="1770"/>
      <c r="F59" s="116"/>
      <c r="G59" s="117"/>
      <c r="H59" s="71"/>
      <c r="I59" s="19"/>
    </row>
    <row r="60" spans="1:10" ht="24" customHeight="1" thickTop="1">
      <c r="A60" s="19"/>
      <c r="B60" s="23"/>
      <c r="C60" s="37"/>
      <c r="D60" s="23"/>
      <c r="E60" s="30"/>
      <c r="F60" s="55"/>
      <c r="G60" s="35"/>
      <c r="H60" s="20"/>
      <c r="I60" s="19"/>
    </row>
    <row r="61" spans="1:10" ht="26.25" customHeight="1" thickBot="1">
      <c r="A61" s="19"/>
      <c r="B61" s="23"/>
      <c r="C61" s="33"/>
      <c r="D61" s="55"/>
      <c r="E61" s="30"/>
      <c r="F61" s="55"/>
      <c r="G61" s="35"/>
      <c r="H61" s="20"/>
      <c r="I61" s="19"/>
    </row>
    <row r="62" spans="1:10" ht="26.25" customHeight="1" thickTop="1" thickBot="1">
      <c r="A62" s="19"/>
      <c r="B62" s="51" t="s">
        <v>15</v>
      </c>
      <c r="C62" s="1653" t="s">
        <v>16</v>
      </c>
      <c r="D62" s="1654"/>
      <c r="E62" s="1654"/>
      <c r="F62" s="1654"/>
      <c r="G62" s="1654"/>
      <c r="H62" s="1742"/>
      <c r="I62" s="206"/>
    </row>
    <row r="63" spans="1:10" ht="60.75" thickTop="1">
      <c r="A63" s="19"/>
      <c r="B63" s="216"/>
      <c r="C63" s="1662" t="s">
        <v>100</v>
      </c>
      <c r="D63" s="1663"/>
      <c r="E63" s="1663"/>
      <c r="F63" s="1663"/>
      <c r="G63" s="1664"/>
      <c r="H63" s="183" t="s">
        <v>32</v>
      </c>
      <c r="I63" s="217" t="s">
        <v>47</v>
      </c>
      <c r="J63" s="163"/>
    </row>
    <row r="64" spans="1:10" ht="26.25" customHeight="1" thickBot="1">
      <c r="A64" s="19"/>
      <c r="B64" s="184"/>
      <c r="C64" s="185" t="s">
        <v>54</v>
      </c>
      <c r="D64" s="185" t="s">
        <v>28</v>
      </c>
      <c r="E64" s="185" t="s">
        <v>17</v>
      </c>
      <c r="F64" s="186" t="s">
        <v>18</v>
      </c>
      <c r="G64" s="186" t="s">
        <v>29</v>
      </c>
      <c r="H64" s="187" t="s">
        <v>19</v>
      </c>
      <c r="I64" s="224" t="s">
        <v>25</v>
      </c>
      <c r="J64" s="162"/>
    </row>
    <row r="65" spans="1:9" ht="26.25" thickTop="1">
      <c r="A65" s="19"/>
      <c r="B65" s="196" t="s">
        <v>101</v>
      </c>
      <c r="C65" s="62"/>
      <c r="D65" s="62"/>
      <c r="E65" s="63"/>
      <c r="F65" s="62"/>
      <c r="G65" s="161"/>
      <c r="H65" s="198"/>
      <c r="I65" s="197"/>
    </row>
    <row r="66" spans="1:9" ht="60" customHeight="1">
      <c r="A66" s="19"/>
      <c r="B66" s="74" t="s">
        <v>186</v>
      </c>
      <c r="C66" s="49"/>
      <c r="D66" s="49"/>
      <c r="E66" s="46"/>
      <c r="F66" s="49"/>
      <c r="G66" s="78"/>
      <c r="H66" s="128"/>
      <c r="I66" s="129"/>
    </row>
    <row r="67" spans="1:9">
      <c r="A67" s="19"/>
      <c r="B67" s="74" t="s">
        <v>103</v>
      </c>
      <c r="C67" s="49"/>
      <c r="D67" s="49"/>
      <c r="E67" s="46"/>
      <c r="F67" s="49"/>
      <c r="G67" s="78"/>
      <c r="H67" s="128"/>
      <c r="I67" s="129"/>
    </row>
    <row r="68" spans="1:9" ht="25.5">
      <c r="A68" s="19"/>
      <c r="B68" s="74" t="s">
        <v>104</v>
      </c>
      <c r="C68" s="49"/>
      <c r="D68" s="49"/>
      <c r="E68" s="46"/>
      <c r="F68" s="49"/>
      <c r="G68" s="78"/>
      <c r="H68" s="128"/>
      <c r="I68" s="129"/>
    </row>
    <row r="69" spans="1:9" ht="25.5">
      <c r="A69" s="19"/>
      <c r="B69" s="74" t="s">
        <v>185</v>
      </c>
      <c r="C69" s="49"/>
      <c r="D69" s="49"/>
      <c r="E69" s="46"/>
      <c r="F69" s="49"/>
      <c r="G69" s="78"/>
      <c r="H69" s="128"/>
      <c r="I69" s="129"/>
    </row>
    <row r="70" spans="1:9" ht="25.5">
      <c r="A70" s="19"/>
      <c r="B70" s="74" t="s">
        <v>184</v>
      </c>
      <c r="C70" s="49"/>
      <c r="D70" s="49"/>
      <c r="E70" s="46"/>
      <c r="F70" s="49"/>
      <c r="G70" s="78"/>
      <c r="H70" s="128"/>
      <c r="I70" s="129"/>
    </row>
    <row r="71" spans="1:9" ht="51">
      <c r="A71" s="19"/>
      <c r="B71" s="74" t="s">
        <v>183</v>
      </c>
      <c r="C71" s="49"/>
      <c r="D71" s="49"/>
      <c r="E71" s="46"/>
      <c r="F71" s="49"/>
      <c r="G71" s="78"/>
      <c r="H71" s="128"/>
      <c r="I71" s="129"/>
    </row>
    <row r="72" spans="1:9" ht="38.25">
      <c r="A72" s="19"/>
      <c r="B72" s="74" t="s">
        <v>182</v>
      </c>
      <c r="C72" s="49"/>
      <c r="D72" s="49"/>
      <c r="E72" s="46"/>
      <c r="F72" s="49"/>
      <c r="G72" s="78"/>
      <c r="H72" s="128"/>
      <c r="I72" s="129"/>
    </row>
    <row r="73" spans="1:9" ht="25.5">
      <c r="A73" s="19"/>
      <c r="B73" s="74" t="s">
        <v>181</v>
      </c>
      <c r="C73" s="49"/>
      <c r="D73" s="49"/>
      <c r="E73" s="46"/>
      <c r="F73" s="49"/>
      <c r="G73" s="78"/>
      <c r="H73" s="128"/>
      <c r="I73" s="129"/>
    </row>
    <row r="74" spans="1:9" ht="38.25">
      <c r="A74" s="19"/>
      <c r="B74" s="74" t="s">
        <v>180</v>
      </c>
      <c r="C74" s="49"/>
      <c r="D74" s="49"/>
      <c r="E74" s="46"/>
      <c r="F74" s="49"/>
      <c r="G74" s="78"/>
      <c r="H74" s="128"/>
      <c r="I74" s="129"/>
    </row>
    <row r="75" spans="1:9" ht="25.5">
      <c r="A75" s="19"/>
      <c r="B75" s="74" t="s">
        <v>179</v>
      </c>
      <c r="C75" s="49"/>
      <c r="D75" s="49"/>
      <c r="E75" s="46"/>
      <c r="F75" s="49"/>
      <c r="G75" s="78"/>
      <c r="H75" s="128"/>
      <c r="I75" s="129"/>
    </row>
    <row r="76" spans="1:9" ht="38.25">
      <c r="A76" s="19"/>
      <c r="B76" s="74" t="s">
        <v>178</v>
      </c>
      <c r="C76" s="49"/>
      <c r="D76" s="49"/>
      <c r="E76" s="46"/>
      <c r="F76" s="49"/>
      <c r="G76" s="78"/>
      <c r="H76" s="128"/>
      <c r="I76" s="129"/>
    </row>
    <row r="77" spans="1:9" ht="38.25">
      <c r="A77" s="19"/>
      <c r="B77" s="74" t="s">
        <v>177</v>
      </c>
      <c r="C77" s="49"/>
      <c r="D77" s="49"/>
      <c r="E77" s="46"/>
      <c r="F77" s="49"/>
      <c r="G77" s="78"/>
      <c r="H77" s="128"/>
      <c r="I77" s="129"/>
    </row>
    <row r="78" spans="1:9" ht="25.5">
      <c r="A78" s="19"/>
      <c r="B78" s="74" t="s">
        <v>176</v>
      </c>
      <c r="C78" s="49"/>
      <c r="D78" s="49"/>
      <c r="E78" s="46"/>
      <c r="F78" s="49"/>
      <c r="G78" s="78"/>
      <c r="H78" s="128"/>
      <c r="I78" s="129"/>
    </row>
    <row r="79" spans="1:9" ht="25.5">
      <c r="A79" s="19"/>
      <c r="B79" s="74" t="s">
        <v>175</v>
      </c>
      <c r="C79" s="49"/>
      <c r="D79" s="49"/>
      <c r="E79" s="46"/>
      <c r="F79" s="49"/>
      <c r="G79" s="78"/>
      <c r="H79" s="128"/>
      <c r="I79" s="129"/>
    </row>
    <row r="80" spans="1:9">
      <c r="A80" s="19"/>
      <c r="B80" s="74" t="s">
        <v>174</v>
      </c>
      <c r="C80" s="49"/>
      <c r="D80" s="49"/>
      <c r="E80" s="46"/>
      <c r="F80" s="49"/>
      <c r="G80" s="78"/>
      <c r="H80" s="128"/>
      <c r="I80" s="129"/>
    </row>
    <row r="81" spans="1:10" ht="25.5">
      <c r="A81" s="19"/>
      <c r="B81" s="74" t="s">
        <v>173</v>
      </c>
      <c r="C81" s="49"/>
      <c r="D81" s="49"/>
      <c r="E81" s="46"/>
      <c r="F81" s="49"/>
      <c r="G81" s="78"/>
      <c r="H81" s="128"/>
      <c r="I81" s="129"/>
    </row>
    <row r="82" spans="1:10" ht="25.5">
      <c r="A82" s="19"/>
      <c r="B82" s="74" t="s">
        <v>172</v>
      </c>
      <c r="C82" s="49"/>
      <c r="D82" s="49"/>
      <c r="E82" s="46"/>
      <c r="F82" s="49"/>
      <c r="G82" s="78"/>
      <c r="H82" s="128"/>
      <c r="I82" s="129"/>
    </row>
    <row r="83" spans="1:10" ht="46.5" customHeight="1">
      <c r="A83" s="19"/>
      <c r="B83" s="74" t="s">
        <v>111</v>
      </c>
      <c r="C83" s="49"/>
      <c r="D83" s="49"/>
      <c r="E83" s="46"/>
      <c r="F83" s="49"/>
      <c r="G83" s="78"/>
      <c r="H83" s="128"/>
      <c r="I83" s="129"/>
    </row>
    <row r="84" spans="1:10" ht="60.75" customHeight="1">
      <c r="A84" s="19"/>
      <c r="B84" s="74" t="s">
        <v>171</v>
      </c>
      <c r="C84" s="49"/>
      <c r="D84" s="49"/>
      <c r="E84" s="46"/>
      <c r="F84" s="49"/>
      <c r="G84" s="78"/>
      <c r="H84" s="128"/>
      <c r="I84" s="129"/>
    </row>
    <row r="85" spans="1:10" ht="36" customHeight="1">
      <c r="A85" s="19"/>
      <c r="B85" s="74" t="s">
        <v>170</v>
      </c>
      <c r="C85" s="49"/>
      <c r="D85" s="49"/>
      <c r="E85" s="46"/>
      <c r="F85" s="49"/>
      <c r="G85" s="207"/>
      <c r="H85" s="128"/>
      <c r="I85" s="129"/>
    </row>
    <row r="86" spans="1:10" ht="59.25" customHeight="1">
      <c r="A86" s="19"/>
      <c r="B86" s="74" t="s">
        <v>116</v>
      </c>
      <c r="C86" s="49"/>
      <c r="D86" s="49"/>
      <c r="E86" s="46"/>
      <c r="F86" s="49"/>
      <c r="G86" s="207"/>
      <c r="H86" s="128"/>
      <c r="I86" s="129"/>
    </row>
    <row r="87" spans="1:10" ht="24" customHeight="1">
      <c r="A87" s="19"/>
      <c r="B87" s="82" t="s">
        <v>117</v>
      </c>
      <c r="C87" s="49"/>
      <c r="D87" s="49"/>
      <c r="E87" s="46"/>
      <c r="F87" s="49"/>
      <c r="G87" s="207"/>
      <c r="H87" s="128"/>
      <c r="I87" s="129"/>
    </row>
    <row r="88" spans="1:10" ht="24" customHeight="1">
      <c r="A88" s="19"/>
      <c r="B88" s="82" t="s">
        <v>118</v>
      </c>
      <c r="C88" s="49"/>
      <c r="D88" s="49"/>
      <c r="E88" s="46"/>
      <c r="F88" s="49"/>
      <c r="G88" s="207"/>
      <c r="H88" s="128"/>
      <c r="I88" s="129"/>
    </row>
    <row r="89" spans="1:10" ht="24" customHeight="1">
      <c r="A89" s="19"/>
      <c r="B89" s="83" t="s">
        <v>117</v>
      </c>
      <c r="C89" s="49"/>
      <c r="D89" s="49"/>
      <c r="E89" s="46"/>
      <c r="F89" s="49"/>
      <c r="G89" s="207"/>
      <c r="H89" s="128"/>
      <c r="I89" s="129"/>
    </row>
    <row r="90" spans="1:10" ht="24" customHeight="1" thickBot="1">
      <c r="A90" s="19"/>
      <c r="B90" s="84" t="s">
        <v>119</v>
      </c>
      <c r="C90" s="52"/>
      <c r="D90" s="52"/>
      <c r="E90" s="47"/>
      <c r="F90" s="52"/>
      <c r="G90" s="208"/>
      <c r="H90" s="130"/>
      <c r="I90" s="131"/>
    </row>
    <row r="91" spans="1:10" ht="15.75" thickTop="1">
      <c r="A91" s="19"/>
      <c r="B91" s="28"/>
      <c r="C91" s="32"/>
      <c r="D91" s="28"/>
      <c r="E91" s="37"/>
      <c r="F91" s="23"/>
    </row>
    <row r="92" spans="1:10" ht="6.75" customHeight="1" thickBot="1">
      <c r="A92" s="19"/>
      <c r="B92" s="29"/>
      <c r="C92" s="34"/>
      <c r="D92" s="55"/>
      <c r="E92" s="30"/>
      <c r="F92" s="28"/>
      <c r="G92" s="38"/>
      <c r="H92" s="19"/>
      <c r="I92" s="19"/>
    </row>
    <row r="93" spans="1:10" ht="30" customHeight="1" thickTop="1" thickBot="1">
      <c r="A93" s="19"/>
      <c r="B93" s="65" t="s">
        <v>20</v>
      </c>
      <c r="C93" s="1655" t="s">
        <v>16</v>
      </c>
      <c r="D93" s="1655"/>
      <c r="E93" s="1655"/>
      <c r="F93" s="1655"/>
      <c r="G93" s="1655"/>
      <c r="H93" s="1655"/>
      <c r="I93" s="121"/>
    </row>
    <row r="94" spans="1:10" ht="93" customHeight="1" thickTop="1">
      <c r="A94" s="19"/>
      <c r="B94" s="64"/>
      <c r="C94" s="1665" t="s">
        <v>169</v>
      </c>
      <c r="D94" s="1666"/>
      <c r="E94" s="1666"/>
      <c r="F94" s="1666"/>
      <c r="G94" s="1667"/>
      <c r="H94" s="188" t="s">
        <v>32</v>
      </c>
      <c r="I94" s="226" t="s">
        <v>47</v>
      </c>
      <c r="J94" s="48"/>
    </row>
    <row r="95" spans="1:10" ht="195.75" thickBot="1">
      <c r="A95" s="50"/>
      <c r="B95" s="240"/>
      <c r="C95" s="241" t="s">
        <v>55</v>
      </c>
      <c r="D95" s="227" t="s">
        <v>56</v>
      </c>
      <c r="E95" s="228" t="s">
        <v>57</v>
      </c>
      <c r="F95" s="228" t="s">
        <v>58</v>
      </c>
      <c r="G95" s="190" t="s">
        <v>59</v>
      </c>
      <c r="H95" s="191" t="s">
        <v>19</v>
      </c>
      <c r="I95" s="225" t="s">
        <v>25</v>
      </c>
      <c r="J95" s="160"/>
    </row>
    <row r="96" spans="1:10" ht="21" customHeight="1" thickTop="1">
      <c r="A96" s="19"/>
      <c r="B96" s="1814" t="s">
        <v>34</v>
      </c>
      <c r="C96" s="1815"/>
      <c r="D96" s="209"/>
      <c r="E96" s="209"/>
      <c r="F96" s="209"/>
      <c r="G96" s="209"/>
      <c r="H96" s="210"/>
      <c r="I96" s="211"/>
    </row>
    <row r="97" spans="1:9" ht="21" customHeight="1">
      <c r="A97" s="50"/>
      <c r="B97" s="68" t="s">
        <v>122</v>
      </c>
      <c r="C97" s="62"/>
      <c r="D97" s="62"/>
      <c r="E97" s="63"/>
      <c r="F97" s="62"/>
      <c r="G97" s="159"/>
      <c r="H97" s="158"/>
      <c r="I97" s="212"/>
    </row>
    <row r="98" spans="1:9" ht="21" customHeight="1">
      <c r="A98" s="50"/>
      <c r="B98" s="68" t="s">
        <v>123</v>
      </c>
      <c r="C98" s="62"/>
      <c r="D98" s="62"/>
      <c r="E98" s="63"/>
      <c r="F98" s="62"/>
      <c r="G98" s="159"/>
      <c r="H98" s="158"/>
      <c r="I98" s="212"/>
    </row>
    <row r="99" spans="1:9" ht="21" customHeight="1">
      <c r="A99" s="50"/>
      <c r="B99" s="68" t="s">
        <v>124</v>
      </c>
      <c r="C99" s="62"/>
      <c r="D99" s="62"/>
      <c r="E99" s="63"/>
      <c r="F99" s="62"/>
      <c r="G99" s="159"/>
      <c r="H99" s="158"/>
      <c r="I99" s="212"/>
    </row>
    <row r="100" spans="1:9" ht="21" customHeight="1">
      <c r="A100" s="50"/>
      <c r="B100" s="68" t="s">
        <v>125</v>
      </c>
      <c r="C100" s="62"/>
      <c r="D100" s="62"/>
      <c r="E100" s="63"/>
      <c r="F100" s="62"/>
      <c r="G100" s="159"/>
      <c r="H100" s="158"/>
      <c r="I100" s="212"/>
    </row>
    <row r="101" spans="1:9" ht="21" customHeight="1">
      <c r="A101" s="50"/>
      <c r="B101" s="68" t="s">
        <v>42</v>
      </c>
      <c r="C101" s="62"/>
      <c r="D101" s="62"/>
      <c r="E101" s="63"/>
      <c r="F101" s="62"/>
      <c r="G101" s="159"/>
      <c r="H101" s="158"/>
      <c r="I101" s="212"/>
    </row>
    <row r="102" spans="1:9" ht="21" customHeight="1">
      <c r="A102" s="50"/>
      <c r="B102" s="231" t="s">
        <v>43</v>
      </c>
      <c r="C102" s="62"/>
      <c r="D102" s="62"/>
      <c r="E102" s="63"/>
      <c r="F102" s="62"/>
      <c r="G102" s="159"/>
      <c r="H102" s="158"/>
      <c r="I102" s="212"/>
    </row>
    <row r="103" spans="1:9" ht="21" customHeight="1">
      <c r="A103" s="50"/>
      <c r="B103" s="68" t="s">
        <v>127</v>
      </c>
      <c r="C103" s="62"/>
      <c r="D103" s="62"/>
      <c r="E103" s="63"/>
      <c r="F103" s="62"/>
      <c r="G103" s="159"/>
      <c r="H103" s="158"/>
      <c r="I103" s="212"/>
    </row>
    <row r="104" spans="1:9" ht="21" customHeight="1">
      <c r="A104" s="50"/>
      <c r="B104" s="68" t="s">
        <v>128</v>
      </c>
      <c r="C104" s="62"/>
      <c r="D104" s="62"/>
      <c r="E104" s="63"/>
      <c r="F104" s="62"/>
      <c r="G104" s="159"/>
      <c r="H104" s="158"/>
      <c r="I104" s="212"/>
    </row>
    <row r="105" spans="1:9" ht="21" customHeight="1">
      <c r="A105" s="50"/>
      <c r="B105" s="68" t="s">
        <v>129</v>
      </c>
      <c r="C105" s="62"/>
      <c r="D105" s="62"/>
      <c r="E105" s="63"/>
      <c r="F105" s="62"/>
      <c r="G105" s="159"/>
      <c r="H105" s="158"/>
      <c r="I105" s="212"/>
    </row>
    <row r="106" spans="1:9" ht="21" customHeight="1">
      <c r="A106" s="50"/>
      <c r="B106" s="68" t="s">
        <v>130</v>
      </c>
      <c r="C106" s="62"/>
      <c r="D106" s="62"/>
      <c r="E106" s="63"/>
      <c r="F106" s="62"/>
      <c r="G106" s="159"/>
      <c r="H106" s="158"/>
      <c r="I106" s="212"/>
    </row>
    <row r="107" spans="1:9" ht="21" customHeight="1">
      <c r="A107" s="50"/>
      <c r="B107" s="68" t="s">
        <v>131</v>
      </c>
      <c r="C107" s="49"/>
      <c r="D107" s="49"/>
      <c r="E107" s="46"/>
      <c r="F107" s="49"/>
      <c r="G107" s="156"/>
      <c r="H107" s="155"/>
      <c r="I107" s="194"/>
    </row>
    <row r="108" spans="1:9" ht="25.5">
      <c r="A108" s="50"/>
      <c r="B108" s="68" t="s">
        <v>168</v>
      </c>
      <c r="C108" s="49"/>
      <c r="D108" s="49"/>
      <c r="E108" s="46"/>
      <c r="F108" s="49"/>
      <c r="G108" s="156"/>
      <c r="H108" s="155"/>
      <c r="I108" s="194"/>
    </row>
    <row r="109" spans="1:9" ht="38.25">
      <c r="A109" s="50"/>
      <c r="B109" s="242" t="s">
        <v>45</v>
      </c>
      <c r="C109" s="49"/>
      <c r="D109" s="68"/>
      <c r="E109" s="46"/>
      <c r="F109" s="49"/>
      <c r="G109" s="156"/>
      <c r="H109" s="155"/>
      <c r="I109" s="194"/>
    </row>
    <row r="110" spans="1:9" ht="21" customHeight="1">
      <c r="A110" s="50"/>
      <c r="B110" s="68" t="s">
        <v>167</v>
      </c>
      <c r="C110" s="49"/>
      <c r="D110" s="49"/>
      <c r="E110" s="46"/>
      <c r="F110" s="49"/>
      <c r="G110" s="156"/>
      <c r="H110" s="155"/>
      <c r="I110" s="194"/>
    </row>
    <row r="111" spans="1:9" ht="39" customHeight="1">
      <c r="A111" s="50"/>
      <c r="B111" s="256" t="s">
        <v>166</v>
      </c>
      <c r="C111" s="49"/>
      <c r="D111" s="49"/>
      <c r="E111" s="46"/>
      <c r="F111" s="49"/>
      <c r="G111" s="156"/>
      <c r="H111" s="155"/>
      <c r="I111" s="194"/>
    </row>
    <row r="112" spans="1:9" ht="47.25" customHeight="1">
      <c r="A112" s="50"/>
      <c r="B112" s="256" t="s">
        <v>165</v>
      </c>
      <c r="C112" s="49"/>
      <c r="D112" s="49"/>
      <c r="E112" s="46"/>
      <c r="F112" s="49"/>
      <c r="G112" s="156"/>
      <c r="H112" s="155"/>
      <c r="I112" s="194"/>
    </row>
    <row r="113" spans="1:9" ht="62.25" customHeight="1">
      <c r="A113" s="50"/>
      <c r="B113" s="81" t="s">
        <v>117</v>
      </c>
      <c r="C113" s="49"/>
      <c r="D113" s="49"/>
      <c r="E113" s="46"/>
      <c r="F113" s="49"/>
      <c r="G113" s="156"/>
      <c r="H113" s="155"/>
      <c r="I113" s="194"/>
    </row>
    <row r="114" spans="1:9" ht="21" customHeight="1">
      <c r="A114" s="50"/>
      <c r="B114" s="133" t="s">
        <v>134</v>
      </c>
      <c r="C114" s="134"/>
      <c r="D114" s="134"/>
      <c r="E114" s="134"/>
      <c r="F114" s="134"/>
      <c r="G114" s="134"/>
      <c r="H114" s="213"/>
      <c r="I114" s="194"/>
    </row>
    <row r="115" spans="1:9" ht="25.5">
      <c r="A115" s="50"/>
      <c r="B115" s="68" t="s">
        <v>164</v>
      </c>
      <c r="C115" s="49"/>
      <c r="D115" s="49"/>
      <c r="E115" s="46"/>
      <c r="F115" s="49"/>
      <c r="G115" s="156"/>
      <c r="H115" s="155"/>
      <c r="I115" s="194"/>
    </row>
    <row r="116" spans="1:9" ht="29.25" customHeight="1">
      <c r="A116" s="50"/>
      <c r="B116" s="68" t="s">
        <v>163</v>
      </c>
      <c r="C116" s="49"/>
      <c r="D116" s="49"/>
      <c r="E116" s="46"/>
      <c r="F116" s="49"/>
      <c r="G116" s="156"/>
      <c r="H116" s="87"/>
      <c r="I116" s="194"/>
    </row>
    <row r="117" spans="1:9" ht="41.25" customHeight="1">
      <c r="A117" s="50"/>
      <c r="B117" s="68" t="s">
        <v>136</v>
      </c>
      <c r="C117" s="49"/>
      <c r="D117" s="49"/>
      <c r="E117" s="46"/>
      <c r="F117" s="49"/>
      <c r="G117" s="156"/>
      <c r="H117" s="155"/>
      <c r="I117" s="194"/>
    </row>
    <row r="118" spans="1:9" ht="41.25" customHeight="1">
      <c r="A118" s="50"/>
      <c r="B118" s="68" t="s">
        <v>162</v>
      </c>
      <c r="C118" s="49"/>
      <c r="D118" s="49"/>
      <c r="E118" s="46"/>
      <c r="F118" s="49"/>
      <c r="G118" s="156"/>
      <c r="H118" s="155"/>
      <c r="I118" s="194"/>
    </row>
    <row r="119" spans="1:9" ht="41.25" customHeight="1">
      <c r="A119" s="50"/>
      <c r="B119" s="68" t="s">
        <v>161</v>
      </c>
      <c r="C119" s="49"/>
      <c r="D119" s="49"/>
      <c r="E119" s="46"/>
      <c r="F119" s="49"/>
      <c r="G119" s="156"/>
      <c r="H119" s="155"/>
      <c r="I119" s="194"/>
    </row>
    <row r="120" spans="1:9" ht="41.25" customHeight="1">
      <c r="A120" s="50"/>
      <c r="B120" s="68" t="s">
        <v>138</v>
      </c>
      <c r="C120" s="49"/>
      <c r="D120" s="49"/>
      <c r="E120" s="46"/>
      <c r="F120" s="49"/>
      <c r="G120" s="156"/>
      <c r="H120" s="155"/>
      <c r="I120" s="194"/>
    </row>
    <row r="121" spans="1:9" ht="21" customHeight="1">
      <c r="A121" s="50"/>
      <c r="B121" s="81" t="s">
        <v>117</v>
      </c>
      <c r="C121" s="49"/>
      <c r="D121" s="49"/>
      <c r="E121" s="46"/>
      <c r="F121" s="49"/>
      <c r="G121" s="156"/>
      <c r="H121" s="155"/>
      <c r="I121" s="194"/>
    </row>
    <row r="122" spans="1:9" ht="21" customHeight="1">
      <c r="A122" s="50"/>
      <c r="B122" s="81" t="s">
        <v>117</v>
      </c>
      <c r="C122" s="39"/>
      <c r="D122" s="39"/>
      <c r="E122" s="45"/>
      <c r="F122" s="39"/>
      <c r="G122" s="156"/>
      <c r="H122" s="155"/>
      <c r="I122" s="194"/>
    </row>
    <row r="123" spans="1:9" ht="21" customHeight="1">
      <c r="A123" s="50"/>
      <c r="B123" s="68"/>
      <c r="C123" s="49"/>
      <c r="D123" s="49"/>
      <c r="E123" s="46"/>
      <c r="F123" s="49"/>
      <c r="G123" s="156"/>
      <c r="H123" s="155"/>
      <c r="I123" s="194"/>
    </row>
    <row r="124" spans="1:9" ht="22.5" customHeight="1">
      <c r="A124" s="50"/>
      <c r="B124" s="1743" t="s">
        <v>140</v>
      </c>
      <c r="C124" s="1744"/>
      <c r="D124" s="134"/>
      <c r="E124" s="134"/>
      <c r="F124" s="134"/>
      <c r="G124" s="134"/>
      <c r="H124" s="213"/>
      <c r="I124" s="194"/>
    </row>
    <row r="125" spans="1:9" ht="29.25" customHeight="1">
      <c r="A125" s="50"/>
      <c r="B125" s="68" t="s">
        <v>141</v>
      </c>
      <c r="C125" s="49"/>
      <c r="D125" s="49"/>
      <c r="E125" s="46"/>
      <c r="F125" s="49"/>
      <c r="G125" s="156"/>
      <c r="H125" s="155"/>
      <c r="I125" s="194"/>
    </row>
    <row r="126" spans="1:9" ht="29.25" customHeight="1">
      <c r="A126" s="50"/>
      <c r="B126" s="68" t="s">
        <v>531</v>
      </c>
      <c r="C126" s="49"/>
      <c r="D126" s="49"/>
      <c r="E126" s="46"/>
      <c r="F126" s="49"/>
      <c r="G126" s="156"/>
      <c r="H126" s="155"/>
      <c r="I126" s="194"/>
    </row>
    <row r="127" spans="1:9" ht="39.75" customHeight="1">
      <c r="A127" s="50"/>
      <c r="B127" s="68" t="s">
        <v>160</v>
      </c>
      <c r="C127" s="49"/>
      <c r="D127" s="49"/>
      <c r="E127" s="46"/>
      <c r="F127" s="49"/>
      <c r="G127" s="157"/>
      <c r="H127" s="214"/>
      <c r="I127" s="194"/>
    </row>
    <row r="128" spans="1:9" ht="29.25" customHeight="1">
      <c r="A128" s="50"/>
      <c r="B128" s="68" t="s">
        <v>159</v>
      </c>
      <c r="C128" s="49"/>
      <c r="D128" s="49"/>
      <c r="E128" s="46"/>
      <c r="F128" s="49"/>
      <c r="G128" s="215"/>
      <c r="H128" s="192"/>
      <c r="I128" s="194"/>
    </row>
    <row r="129" spans="1:9" ht="29.25" customHeight="1">
      <c r="A129" s="50"/>
      <c r="B129" s="68" t="s">
        <v>158</v>
      </c>
      <c r="C129" s="49"/>
      <c r="D129" s="49"/>
      <c r="E129" s="46"/>
      <c r="F129" s="49"/>
      <c r="G129" s="156"/>
      <c r="H129" s="155"/>
      <c r="I129" s="194"/>
    </row>
    <row r="130" spans="1:9" ht="29.25" customHeight="1">
      <c r="A130" s="50"/>
      <c r="B130" s="68" t="s">
        <v>157</v>
      </c>
      <c r="C130" s="49"/>
      <c r="D130" s="49"/>
      <c r="E130" s="46"/>
      <c r="F130" s="49"/>
      <c r="G130" s="156"/>
      <c r="H130" s="155"/>
      <c r="I130" s="194"/>
    </row>
    <row r="131" spans="1:9" ht="29.25" customHeight="1">
      <c r="A131" s="50"/>
      <c r="B131" s="68" t="s">
        <v>156</v>
      </c>
      <c r="C131" s="49"/>
      <c r="D131" s="49"/>
      <c r="E131" s="46"/>
      <c r="F131" s="49"/>
      <c r="G131" s="156"/>
      <c r="H131" s="155"/>
      <c r="I131" s="194"/>
    </row>
    <row r="132" spans="1:9" ht="29.25" customHeight="1">
      <c r="A132" s="50"/>
      <c r="B132" s="68" t="s">
        <v>155</v>
      </c>
      <c r="C132" s="49"/>
      <c r="D132" s="49"/>
      <c r="E132" s="46"/>
      <c r="F132" s="49"/>
      <c r="G132" s="156"/>
      <c r="H132" s="155"/>
      <c r="I132" s="194"/>
    </row>
    <row r="133" spans="1:9" ht="21" customHeight="1">
      <c r="A133" s="50"/>
      <c r="B133" s="73" t="s">
        <v>154</v>
      </c>
      <c r="C133" s="49"/>
      <c r="D133" s="49"/>
      <c r="E133" s="46"/>
      <c r="F133" s="49"/>
      <c r="G133" s="156"/>
      <c r="H133" s="155"/>
      <c r="I133" s="194"/>
    </row>
    <row r="134" spans="1:9" ht="21" customHeight="1" thickBot="1">
      <c r="A134" s="50"/>
      <c r="B134" s="80" t="s">
        <v>118</v>
      </c>
      <c r="C134" s="53"/>
      <c r="D134" s="53"/>
      <c r="E134" s="53"/>
      <c r="F134" s="53"/>
      <c r="G134" s="154"/>
      <c r="H134" s="153"/>
      <c r="I134" s="193"/>
    </row>
    <row r="135" spans="1:9" ht="15.75" thickTop="1">
      <c r="B135" s="23"/>
      <c r="C135" s="32"/>
      <c r="D135" s="31"/>
      <c r="E135" s="37"/>
      <c r="F135" s="23"/>
    </row>
    <row r="136" spans="1:9" ht="15.75" thickBot="1">
      <c r="B136" s="1776" t="s">
        <v>41</v>
      </c>
      <c r="C136" s="1776"/>
      <c r="D136" s="1776"/>
      <c r="E136" s="232"/>
      <c r="F136" s="66"/>
      <c r="G136" s="57"/>
      <c r="H136" s="152"/>
    </row>
    <row r="137" spans="1:9" ht="63" customHeight="1">
      <c r="B137" s="232"/>
      <c r="C137" s="232"/>
      <c r="D137" s="232"/>
      <c r="E137" s="232"/>
      <c r="F137" s="1727" t="s">
        <v>153</v>
      </c>
      <c r="G137" s="1728"/>
      <c r="H137" s="1717" t="s">
        <v>21</v>
      </c>
    </row>
    <row r="138" spans="1:9" ht="12" customHeight="1" thickBot="1">
      <c r="B138" s="232"/>
      <c r="C138" s="232"/>
      <c r="D138" s="232"/>
      <c r="E138" s="232"/>
      <c r="F138" s="1729"/>
      <c r="G138" s="1730"/>
      <c r="H138" s="1718"/>
    </row>
    <row r="139" spans="1:9" ht="81" customHeight="1">
      <c r="A139" s="60"/>
      <c r="B139" s="254" t="s">
        <v>144</v>
      </c>
      <c r="C139" s="1811" t="s">
        <v>152</v>
      </c>
      <c r="D139" s="1812"/>
      <c r="E139" s="1813"/>
      <c r="F139" s="1645"/>
      <c r="G139" s="1646"/>
      <c r="H139" s="151"/>
    </row>
    <row r="140" spans="1:9" ht="84" customHeight="1">
      <c r="A140" s="60"/>
      <c r="B140" s="58" t="s">
        <v>146</v>
      </c>
      <c r="C140" s="1805" t="s">
        <v>151</v>
      </c>
      <c r="D140" s="1806"/>
      <c r="E140" s="1807"/>
      <c r="F140" s="1647"/>
      <c r="G140" s="1648"/>
      <c r="H140" s="150"/>
    </row>
    <row r="141" spans="1:9" ht="152.25" customHeight="1" thickBot="1">
      <c r="A141" s="60"/>
      <c r="B141" s="59" t="s">
        <v>148</v>
      </c>
      <c r="C141" s="1808" t="s">
        <v>150</v>
      </c>
      <c r="D141" s="1809"/>
      <c r="E141" s="1810"/>
      <c r="F141" s="1703"/>
      <c r="G141" s="1704"/>
      <c r="H141" s="149"/>
    </row>
    <row r="142" spans="1:9" s="23" customFormat="1" ht="15.75" thickBot="1">
      <c r="C142" s="32"/>
      <c r="D142" s="28"/>
      <c r="E142" s="32"/>
      <c r="F142" s="28"/>
      <c r="G142" s="37"/>
    </row>
    <row r="143" spans="1:9" s="23" customFormat="1">
      <c r="B143" s="1711" t="s">
        <v>22</v>
      </c>
      <c r="C143" s="1712"/>
      <c r="D143" s="1712"/>
      <c r="E143" s="1712"/>
      <c r="F143" s="1750" t="s">
        <v>23</v>
      </c>
      <c r="G143" s="1752"/>
    </row>
    <row r="144" spans="1:9" s="23" customFormat="1">
      <c r="B144" s="1713"/>
      <c r="C144" s="1714"/>
      <c r="D144" s="1714"/>
      <c r="E144" s="1714"/>
      <c r="F144" s="1753"/>
      <c r="G144" s="1755"/>
    </row>
    <row r="145" spans="2:8" s="23" customFormat="1">
      <c r="B145" s="1713"/>
      <c r="C145" s="1714"/>
      <c r="D145" s="1714"/>
      <c r="E145" s="1714"/>
      <c r="F145" s="1753"/>
      <c r="G145" s="1755"/>
    </row>
    <row r="146" spans="2:8" s="23" customFormat="1">
      <c r="B146" s="1713"/>
      <c r="C146" s="1714"/>
      <c r="D146" s="1714"/>
      <c r="E146" s="1714"/>
      <c r="F146" s="1753"/>
      <c r="G146" s="1755"/>
    </row>
    <row r="147" spans="2:8" s="23" customFormat="1" ht="15.75" thickBot="1">
      <c r="B147" s="1715"/>
      <c r="C147" s="1716"/>
      <c r="D147" s="1716"/>
      <c r="E147" s="1716"/>
      <c r="F147" s="1756"/>
      <c r="G147" s="1758"/>
    </row>
    <row r="148" spans="2:8" s="23" customFormat="1" ht="15.75" customHeight="1" thickBot="1">
      <c r="C148" s="32"/>
      <c r="D148" s="28"/>
      <c r="E148" s="32"/>
      <c r="F148" s="28"/>
      <c r="G148" s="37"/>
    </row>
    <row r="149" spans="2:8" s="23" customFormat="1" ht="14.65" customHeight="1">
      <c r="B149" s="233" t="s">
        <v>38</v>
      </c>
      <c r="C149" s="246"/>
      <c r="D149" s="246"/>
      <c r="E149" s="247"/>
      <c r="F149" s="1759" t="s">
        <v>24</v>
      </c>
      <c r="G149" s="1759"/>
      <c r="H149" s="67"/>
    </row>
    <row r="150" spans="2:8" s="23" customFormat="1">
      <c r="B150" s="248"/>
      <c r="C150" s="249"/>
      <c r="D150" s="249"/>
      <c r="E150" s="250"/>
      <c r="F150" s="1760"/>
      <c r="G150" s="1760"/>
    </row>
    <row r="151" spans="2:8" s="23" customFormat="1">
      <c r="B151" s="243"/>
      <c r="C151" s="244"/>
      <c r="D151" s="244"/>
      <c r="E151" s="245"/>
      <c r="F151" s="1760"/>
      <c r="G151" s="1760"/>
    </row>
    <row r="152" spans="2:8" s="23" customFormat="1">
      <c r="B152" s="243"/>
      <c r="C152" s="244"/>
      <c r="D152" s="244"/>
      <c r="E152" s="245"/>
      <c r="F152" s="1760"/>
      <c r="G152" s="1760"/>
    </row>
    <row r="153" spans="2:8" s="23" customFormat="1" ht="15.75" thickBot="1">
      <c r="B153" s="251"/>
      <c r="C153" s="252"/>
      <c r="D153" s="252"/>
      <c r="E153" s="253"/>
      <c r="F153" s="1761"/>
      <c r="G153" s="1761"/>
    </row>
    <row r="154" spans="2:8" ht="11.25" customHeight="1" thickBot="1">
      <c r="B154" s="23"/>
      <c r="C154" s="32"/>
      <c r="D154" s="28"/>
      <c r="E154" s="32"/>
      <c r="F154" s="23"/>
    </row>
    <row r="155" spans="2:8">
      <c r="B155" s="233" t="s">
        <v>53</v>
      </c>
      <c r="C155" s="218"/>
      <c r="D155" s="219" t="s">
        <v>26</v>
      </c>
      <c r="E155" s="218" t="s">
        <v>27</v>
      </c>
      <c r="F155" s="148"/>
    </row>
    <row r="156" spans="2:8">
      <c r="B156" s="220"/>
      <c r="C156" s="32"/>
      <c r="D156" s="28"/>
      <c r="E156" s="32"/>
      <c r="F156" s="147"/>
    </row>
    <row r="157" spans="2:8">
      <c r="B157" s="220"/>
      <c r="C157" s="32"/>
      <c r="D157" s="28"/>
      <c r="E157" s="32"/>
      <c r="F157" s="147"/>
    </row>
    <row r="158" spans="2:8" ht="15.75" thickBot="1">
      <c r="B158" s="221"/>
      <c r="C158" s="222"/>
      <c r="D158" s="66"/>
      <c r="E158" s="222"/>
      <c r="F158" s="146"/>
    </row>
    <row r="159" spans="2:8">
      <c r="C159" s="38"/>
      <c r="D159" s="19"/>
      <c r="E159" s="38"/>
    </row>
    <row r="160" spans="2:8">
      <c r="C160" s="38"/>
      <c r="D160" s="19"/>
      <c r="E160" s="38"/>
    </row>
    <row r="161" spans="3:5">
      <c r="C161" s="38"/>
      <c r="D161" s="19"/>
      <c r="E161" s="38"/>
    </row>
    <row r="162" spans="3:5">
      <c r="C162" s="38"/>
      <c r="D162" s="19"/>
      <c r="E162" s="38"/>
    </row>
    <row r="163" spans="3:5">
      <c r="C163" s="38"/>
      <c r="D163" s="19"/>
      <c r="E163" s="38"/>
    </row>
    <row r="164" spans="3:5">
      <c r="C164" s="38"/>
      <c r="D164" s="19"/>
      <c r="E164" s="38"/>
    </row>
    <row r="165" spans="3:5">
      <c r="C165" s="38"/>
      <c r="D165" s="19"/>
      <c r="E165" s="38"/>
    </row>
    <row r="166" spans="3:5">
      <c r="C166" s="38"/>
      <c r="D166" s="19"/>
      <c r="E166" s="38"/>
    </row>
    <row r="167" spans="3:5">
      <c r="C167" s="38"/>
      <c r="D167" s="19"/>
      <c r="E167" s="38"/>
    </row>
    <row r="168" spans="3:5">
      <c r="C168" s="38"/>
      <c r="D168" s="19"/>
      <c r="E168" s="38"/>
    </row>
    <row r="169" spans="3:5">
      <c r="C169" s="38"/>
      <c r="D169" s="19"/>
      <c r="E169" s="38"/>
    </row>
    <row r="170" spans="3:5">
      <c r="C170" s="38"/>
      <c r="D170" s="19"/>
      <c r="E170" s="38"/>
    </row>
    <row r="171" spans="3:5">
      <c r="C171" s="38"/>
      <c r="D171" s="19"/>
      <c r="E171" s="38"/>
    </row>
    <row r="172" spans="3:5">
      <c r="C172" s="38"/>
    </row>
  </sheetData>
  <mergeCells count="59">
    <mergeCell ref="A15:D15"/>
    <mergeCell ref="A16:E16"/>
    <mergeCell ref="A9:C9"/>
    <mergeCell ref="A1:G2"/>
    <mergeCell ref="A4:G4"/>
    <mergeCell ref="A5:E5"/>
    <mergeCell ref="A7:E7"/>
    <mergeCell ref="A8:C8"/>
    <mergeCell ref="A10:C10"/>
    <mergeCell ref="A11:C11"/>
    <mergeCell ref="A12:C12"/>
    <mergeCell ref="A13:C13"/>
    <mergeCell ref="A14:D14"/>
    <mergeCell ref="B18:G18"/>
    <mergeCell ref="B19:C19"/>
    <mergeCell ref="D19:E19"/>
    <mergeCell ref="F19:G19"/>
    <mergeCell ref="B50:G50"/>
    <mergeCell ref="B21:C21"/>
    <mergeCell ref="D21:E21"/>
    <mergeCell ref="F21:G21"/>
    <mergeCell ref="B22:C22"/>
    <mergeCell ref="D22:E22"/>
    <mergeCell ref="B20:C20"/>
    <mergeCell ref="D20:E20"/>
    <mergeCell ref="F20:G20"/>
    <mergeCell ref="B56:C57"/>
    <mergeCell ref="D56:E57"/>
    <mergeCell ref="F22:G22"/>
    <mergeCell ref="B23:C23"/>
    <mergeCell ref="D23:E23"/>
    <mergeCell ref="F23:G23"/>
    <mergeCell ref="B24:G24"/>
    <mergeCell ref="B28:G28"/>
    <mergeCell ref="B52:G52"/>
    <mergeCell ref="B53:G53"/>
    <mergeCell ref="B54:C55"/>
    <mergeCell ref="D54:E55"/>
    <mergeCell ref="F54:G55"/>
    <mergeCell ref="C139:E139"/>
    <mergeCell ref="F139:G139"/>
    <mergeCell ref="B58:C59"/>
    <mergeCell ref="D58:E59"/>
    <mergeCell ref="C62:H62"/>
    <mergeCell ref="C93:H93"/>
    <mergeCell ref="C94:G94"/>
    <mergeCell ref="C63:G63"/>
    <mergeCell ref="B96:C96"/>
    <mergeCell ref="B124:C124"/>
    <mergeCell ref="B136:D136"/>
    <mergeCell ref="F137:G138"/>
    <mergeCell ref="H137:H138"/>
    <mergeCell ref="F149:G153"/>
    <mergeCell ref="C140:E140"/>
    <mergeCell ref="F140:G140"/>
    <mergeCell ref="C141:E141"/>
    <mergeCell ref="F141:G141"/>
    <mergeCell ref="B143:E147"/>
    <mergeCell ref="F143:G147"/>
  </mergeCells>
  <pageMargins left="0.27559055118110237" right="0.15748031496062992" top="0.31496062992125984" bottom="0.19685039370078741" header="0.27559055118110237" footer="0.15748031496062992"/>
  <pageSetup paperSize="8" scale="54" fitToHeight="2" orientation="portrait" r:id="rId1"/>
  <rowBreaks count="1" manualBreakCount="1">
    <brk id="61"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38100</xdr:colOff>
                    <xdr:row>28</xdr:row>
                    <xdr:rowOff>76200</xdr:rowOff>
                  </from>
                  <to>
                    <xdr:col>1</xdr:col>
                    <xdr:colOff>1066800</xdr:colOff>
                    <xdr:row>29</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38100</xdr:colOff>
                    <xdr:row>31</xdr:row>
                    <xdr:rowOff>190500</xdr:rowOff>
                  </from>
                  <to>
                    <xdr:col>1</xdr:col>
                    <xdr:colOff>1028700</xdr:colOff>
                    <xdr:row>32</xdr:row>
                    <xdr:rowOff>190500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38100</xdr:colOff>
                    <xdr:row>35</xdr:row>
                    <xdr:rowOff>0</xdr:rowOff>
                  </from>
                  <to>
                    <xdr:col>1</xdr:col>
                    <xdr:colOff>1028700</xdr:colOff>
                    <xdr:row>35</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38100</xdr:colOff>
                    <xdr:row>37</xdr:row>
                    <xdr:rowOff>190500</xdr:rowOff>
                  </from>
                  <to>
                    <xdr:col>1</xdr:col>
                    <xdr:colOff>1028700</xdr:colOff>
                    <xdr:row>38</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38100</xdr:colOff>
                    <xdr:row>38</xdr:row>
                    <xdr:rowOff>0</xdr:rowOff>
                  </from>
                  <to>
                    <xdr:col>3</xdr:col>
                    <xdr:colOff>1028700</xdr:colOff>
                    <xdr:row>38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38100</xdr:colOff>
                    <xdr:row>35</xdr:row>
                    <xdr:rowOff>76200</xdr:rowOff>
                  </from>
                  <to>
                    <xdr:col>3</xdr:col>
                    <xdr:colOff>1028700</xdr:colOff>
                    <xdr:row>35</xdr:row>
                    <xdr:rowOff>304800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38100</xdr:colOff>
                    <xdr:row>31</xdr:row>
                    <xdr:rowOff>228600</xdr:rowOff>
                  </from>
                  <to>
                    <xdr:col>3</xdr:col>
                    <xdr:colOff>1028700</xdr:colOff>
                    <xdr:row>32</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38100</xdr:colOff>
                    <xdr:row>29</xdr:row>
                    <xdr:rowOff>76200</xdr:rowOff>
                  </from>
                  <to>
                    <xdr:col>3</xdr:col>
                    <xdr:colOff>1066800</xdr:colOff>
                    <xdr:row>29</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76200</xdr:colOff>
                    <xdr:row>28</xdr:row>
                    <xdr:rowOff>76200</xdr:rowOff>
                  </from>
                  <to>
                    <xdr:col>5</xdr:col>
                    <xdr:colOff>1066800</xdr:colOff>
                    <xdr:row>29</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32</xdr:row>
                    <xdr:rowOff>0</xdr:rowOff>
                  </from>
                  <to>
                    <xdr:col>5</xdr:col>
                    <xdr:colOff>1028700</xdr:colOff>
                    <xdr:row>32</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35</xdr:row>
                    <xdr:rowOff>0</xdr:rowOff>
                  </from>
                  <to>
                    <xdr:col>5</xdr:col>
                    <xdr:colOff>1028700</xdr:colOff>
                    <xdr:row>35</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38100</xdr:colOff>
                    <xdr:row>18</xdr:row>
                    <xdr:rowOff>152400</xdr:rowOff>
                  </from>
                  <to>
                    <xdr:col>1</xdr:col>
                    <xdr:colOff>1028700</xdr:colOff>
                    <xdr:row>18</xdr:row>
                    <xdr:rowOff>381000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38100</xdr:colOff>
                    <xdr:row>19</xdr:row>
                    <xdr:rowOff>114300</xdr:rowOff>
                  </from>
                  <to>
                    <xdr:col>1</xdr:col>
                    <xdr:colOff>1028700</xdr:colOff>
                    <xdr:row>19</xdr:row>
                    <xdr:rowOff>304800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38100</xdr:colOff>
                    <xdr:row>20</xdr:row>
                    <xdr:rowOff>114300</xdr:rowOff>
                  </from>
                  <to>
                    <xdr:col>1</xdr:col>
                    <xdr:colOff>1028700</xdr:colOff>
                    <xdr:row>20</xdr:row>
                    <xdr:rowOff>342900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18</xdr:row>
                    <xdr:rowOff>114300</xdr:rowOff>
                  </from>
                  <to>
                    <xdr:col>3</xdr:col>
                    <xdr:colOff>1028700</xdr:colOff>
                    <xdr:row>18</xdr:row>
                    <xdr:rowOff>342900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19</xdr:row>
                    <xdr:rowOff>114300</xdr:rowOff>
                  </from>
                  <to>
                    <xdr:col>3</xdr:col>
                    <xdr:colOff>1028700</xdr:colOff>
                    <xdr:row>19</xdr:row>
                    <xdr:rowOff>342900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20</xdr:row>
                    <xdr:rowOff>114300</xdr:rowOff>
                  </from>
                  <to>
                    <xdr:col>3</xdr:col>
                    <xdr:colOff>1028700</xdr:colOff>
                    <xdr:row>20</xdr:row>
                    <xdr:rowOff>304800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38100</xdr:colOff>
                    <xdr:row>18</xdr:row>
                    <xdr:rowOff>114300</xdr:rowOff>
                  </from>
                  <to>
                    <xdr:col>5</xdr:col>
                    <xdr:colOff>1028700</xdr:colOff>
                    <xdr:row>18</xdr:row>
                    <xdr:rowOff>342900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38100</xdr:colOff>
                    <xdr:row>19</xdr:row>
                    <xdr:rowOff>114300</xdr:rowOff>
                  </from>
                  <to>
                    <xdr:col>5</xdr:col>
                    <xdr:colOff>1028700</xdr:colOff>
                    <xdr:row>19</xdr:row>
                    <xdr:rowOff>304800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38100</xdr:colOff>
                    <xdr:row>20</xdr:row>
                    <xdr:rowOff>114300</xdr:rowOff>
                  </from>
                  <to>
                    <xdr:col>5</xdr:col>
                    <xdr:colOff>1028700</xdr:colOff>
                    <xdr:row>20</xdr:row>
                    <xdr:rowOff>342900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38100</xdr:colOff>
                    <xdr:row>21</xdr:row>
                    <xdr:rowOff>114300</xdr:rowOff>
                  </from>
                  <to>
                    <xdr:col>1</xdr:col>
                    <xdr:colOff>1028700</xdr:colOff>
                    <xdr:row>21</xdr:row>
                    <xdr:rowOff>342900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38100</xdr:colOff>
                    <xdr:row>21</xdr:row>
                    <xdr:rowOff>0</xdr:rowOff>
                  </from>
                  <to>
                    <xdr:col>3</xdr:col>
                    <xdr:colOff>1028700</xdr:colOff>
                    <xdr:row>21</xdr:row>
                    <xdr:rowOff>228600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38100</xdr:colOff>
                    <xdr:row>21</xdr:row>
                    <xdr:rowOff>114300</xdr:rowOff>
                  </from>
                  <to>
                    <xdr:col>5</xdr:col>
                    <xdr:colOff>1028700</xdr:colOff>
                    <xdr:row>21</xdr:row>
                    <xdr:rowOff>304800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xdr:col>
                    <xdr:colOff>38100</xdr:colOff>
                    <xdr:row>22</xdr:row>
                    <xdr:rowOff>38100</xdr:rowOff>
                  </from>
                  <to>
                    <xdr:col>1</xdr:col>
                    <xdr:colOff>1028700</xdr:colOff>
                    <xdr:row>22</xdr:row>
                    <xdr:rowOff>228600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xdr:col>
                    <xdr:colOff>38100</xdr:colOff>
                    <xdr:row>22</xdr:row>
                    <xdr:rowOff>114300</xdr:rowOff>
                  </from>
                  <to>
                    <xdr:col>3</xdr:col>
                    <xdr:colOff>1028700</xdr:colOff>
                    <xdr:row>22</xdr:row>
                    <xdr:rowOff>342900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38100</xdr:colOff>
                    <xdr:row>22</xdr:row>
                    <xdr:rowOff>114300</xdr:rowOff>
                  </from>
                  <to>
                    <xdr:col>5</xdr:col>
                    <xdr:colOff>1028700</xdr:colOff>
                    <xdr:row>22</xdr:row>
                    <xdr:rowOff>342900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xdr:col>
                    <xdr:colOff>76200</xdr:colOff>
                    <xdr:row>23</xdr:row>
                    <xdr:rowOff>114300</xdr:rowOff>
                  </from>
                  <to>
                    <xdr:col>1</xdr:col>
                    <xdr:colOff>1066800</xdr:colOff>
                    <xdr:row>23</xdr:row>
                    <xdr:rowOff>304800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38100</xdr:colOff>
                    <xdr:row>40</xdr:row>
                    <xdr:rowOff>190500</xdr:rowOff>
                  </from>
                  <to>
                    <xdr:col>1</xdr:col>
                    <xdr:colOff>1028700</xdr:colOff>
                    <xdr:row>41</xdr:row>
                    <xdr:rowOff>228600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38100</xdr:colOff>
                    <xdr:row>43</xdr:row>
                    <xdr:rowOff>190500</xdr:rowOff>
                  </from>
                  <to>
                    <xdr:col>1</xdr:col>
                    <xdr:colOff>1028700</xdr:colOff>
                    <xdr:row>44</xdr:row>
                    <xdr:rowOff>228600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xdr:col>
                    <xdr:colOff>38100</xdr:colOff>
                    <xdr:row>44</xdr:row>
                    <xdr:rowOff>0</xdr:rowOff>
                  </from>
                  <to>
                    <xdr:col>5</xdr:col>
                    <xdr:colOff>1028700</xdr:colOff>
                    <xdr:row>44</xdr:row>
                    <xdr:rowOff>228600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3</xdr:col>
                    <xdr:colOff>38100</xdr:colOff>
                    <xdr:row>41</xdr:row>
                    <xdr:rowOff>0</xdr:rowOff>
                  </from>
                  <to>
                    <xdr:col>3</xdr:col>
                    <xdr:colOff>1028700</xdr:colOff>
                    <xdr:row>41</xdr:row>
                    <xdr:rowOff>228600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xdr:col>
                    <xdr:colOff>38100</xdr:colOff>
                    <xdr:row>44</xdr:row>
                    <xdr:rowOff>0</xdr:rowOff>
                  </from>
                  <to>
                    <xdr:col>3</xdr:col>
                    <xdr:colOff>1028700</xdr:colOff>
                    <xdr:row>44</xdr:row>
                    <xdr:rowOff>228600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5</xdr:col>
                    <xdr:colOff>38100</xdr:colOff>
                    <xdr:row>38</xdr:row>
                    <xdr:rowOff>0</xdr:rowOff>
                  </from>
                  <to>
                    <xdr:col>5</xdr:col>
                    <xdr:colOff>1028700</xdr:colOff>
                    <xdr:row>38</xdr:row>
                    <xdr:rowOff>228600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5</xdr:col>
                    <xdr:colOff>38100</xdr:colOff>
                    <xdr:row>41</xdr:row>
                    <xdr:rowOff>0</xdr:rowOff>
                  </from>
                  <to>
                    <xdr:col>5</xdr:col>
                    <xdr:colOff>1028700</xdr:colOff>
                    <xdr:row>41</xdr:row>
                    <xdr:rowOff>228600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5</xdr:col>
                    <xdr:colOff>0</xdr:colOff>
                    <xdr:row>52</xdr:row>
                    <xdr:rowOff>419100</xdr:rowOff>
                  </from>
                  <to>
                    <xdr:col>5</xdr:col>
                    <xdr:colOff>1028700</xdr:colOff>
                    <xdr:row>54</xdr:row>
                    <xdr:rowOff>171450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xdr:col>
                    <xdr:colOff>9525</xdr:colOff>
                    <xdr:row>53</xdr:row>
                    <xdr:rowOff>0</xdr:rowOff>
                  </from>
                  <to>
                    <xdr:col>1</xdr:col>
                    <xdr:colOff>1123950</xdr:colOff>
                    <xdr:row>54</xdr:row>
                    <xdr:rowOff>171450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xdr:col>
                    <xdr:colOff>1876425</xdr:colOff>
                    <xdr:row>53</xdr:row>
                    <xdr:rowOff>0</xdr:rowOff>
                  </from>
                  <to>
                    <xdr:col>3</xdr:col>
                    <xdr:colOff>1000125</xdr:colOff>
                    <xdr:row>54</xdr:row>
                    <xdr:rowOff>161925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xdr:col>
                    <xdr:colOff>9525</xdr:colOff>
                    <xdr:row>55</xdr:row>
                    <xdr:rowOff>9525</xdr:rowOff>
                  </from>
                  <to>
                    <xdr:col>1</xdr:col>
                    <xdr:colOff>1123950</xdr:colOff>
                    <xdr:row>56</xdr:row>
                    <xdr:rowOff>171450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xdr:col>
                    <xdr:colOff>1876425</xdr:colOff>
                    <xdr:row>55</xdr:row>
                    <xdr:rowOff>9525</xdr:rowOff>
                  </from>
                  <to>
                    <xdr:col>3</xdr:col>
                    <xdr:colOff>1000125</xdr:colOff>
                    <xdr:row>56</xdr:row>
                    <xdr:rowOff>171450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9525</xdr:colOff>
                    <xdr:row>57</xdr:row>
                    <xdr:rowOff>9525</xdr:rowOff>
                  </from>
                  <to>
                    <xdr:col>1</xdr:col>
                    <xdr:colOff>1123950</xdr:colOff>
                    <xdr:row>58</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xdr:col>
                    <xdr:colOff>1876425</xdr:colOff>
                    <xdr:row>57</xdr:row>
                    <xdr:rowOff>9525</xdr:rowOff>
                  </from>
                  <to>
                    <xdr:col>3</xdr:col>
                    <xdr:colOff>1000125</xdr:colOff>
                    <xdr:row>58</xdr:row>
                    <xdr:rowOff>171450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xdr:col>
                    <xdr:colOff>9525</xdr:colOff>
                    <xdr:row>53</xdr:row>
                    <xdr:rowOff>0</xdr:rowOff>
                  </from>
                  <to>
                    <xdr:col>1</xdr:col>
                    <xdr:colOff>1123950</xdr:colOff>
                    <xdr:row>54</xdr:row>
                    <xdr:rowOff>171450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xdr:col>
                    <xdr:colOff>1876425</xdr:colOff>
                    <xdr:row>53</xdr:row>
                    <xdr:rowOff>0</xdr:rowOff>
                  </from>
                  <to>
                    <xdr:col>3</xdr:col>
                    <xdr:colOff>1000125</xdr:colOff>
                    <xdr:row>54</xdr:row>
                    <xdr:rowOff>161925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xdr:col>
                    <xdr:colOff>19050</xdr:colOff>
                    <xdr:row>57</xdr:row>
                    <xdr:rowOff>19050</xdr:rowOff>
                  </from>
                  <to>
                    <xdr:col>1</xdr:col>
                    <xdr:colOff>1047750</xdr:colOff>
                    <xdr:row>58</xdr:row>
                    <xdr:rowOff>190500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1447800</xdr:colOff>
                    <xdr:row>57</xdr:row>
                    <xdr:rowOff>19050</xdr:rowOff>
                  </from>
                  <to>
                    <xdr:col>3</xdr:col>
                    <xdr:colOff>400050</xdr:colOff>
                    <xdr:row>58</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xdr:col>
                    <xdr:colOff>0</xdr:colOff>
                    <xdr:row>52</xdr:row>
                    <xdr:rowOff>419100</xdr:rowOff>
                  </from>
                  <to>
                    <xdr:col>3</xdr:col>
                    <xdr:colOff>1028700</xdr:colOff>
                    <xdr:row>54</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A8D8-BE86-314E-BFC7-F7BB41C34993}">
  <sheetPr>
    <tabColor theme="5"/>
  </sheetPr>
  <dimension ref="A1:L182"/>
  <sheetViews>
    <sheetView topLeftCell="A135" zoomScale="110" zoomScaleNormal="110" workbookViewId="0">
      <selection activeCell="B138" sqref="B138:B144"/>
    </sheetView>
  </sheetViews>
  <sheetFormatPr baseColWidth="10" defaultColWidth="10.7109375" defaultRowHeight="15"/>
  <cols>
    <col min="1" max="1" width="7.5703125" customWidth="1"/>
    <col min="2" max="2" width="33" customWidth="1"/>
    <col min="3" max="3" width="15.7109375" customWidth="1"/>
    <col min="4" max="4" width="5.42578125" customWidth="1"/>
    <col min="5" max="5" width="4.5703125" customWidth="1"/>
    <col min="6" max="6" width="4.28515625" customWidth="1"/>
    <col min="7" max="7" width="5.28515625" customWidth="1"/>
    <col min="8" max="8" width="5.42578125" customWidth="1"/>
    <col min="9" max="9" width="4.7109375" customWidth="1"/>
    <col min="10" max="10" width="4.5703125" customWidth="1"/>
    <col min="11" max="11" width="5" customWidth="1"/>
    <col min="12" max="12" width="41.5703125" customWidth="1"/>
  </cols>
  <sheetData>
    <row r="1" spans="1:12">
      <c r="A1" s="1731" t="s">
        <v>372</v>
      </c>
      <c r="B1" s="1731"/>
      <c r="C1" s="1731"/>
      <c r="D1" s="1731"/>
      <c r="E1" s="1731"/>
      <c r="F1" s="1731"/>
      <c r="G1" s="1731"/>
      <c r="H1" s="1731"/>
      <c r="I1" s="1731"/>
      <c r="J1" s="1731"/>
      <c r="K1" s="1731"/>
      <c r="L1" s="1731"/>
    </row>
    <row r="2" spans="1:12">
      <c r="A2" s="1731"/>
      <c r="B2" s="1731"/>
      <c r="C2" s="1731"/>
      <c r="D2" s="1731"/>
      <c r="E2" s="1731"/>
      <c r="F2" s="1731"/>
      <c r="G2" s="1731"/>
      <c r="H2" s="1731"/>
      <c r="I2" s="1731"/>
      <c r="J2" s="1731"/>
      <c r="K2" s="1731"/>
      <c r="L2" s="1731"/>
    </row>
    <row r="3" spans="1:12" ht="15.75">
      <c r="A3" s="414"/>
      <c r="B3" s="23"/>
      <c r="C3" s="23"/>
      <c r="D3" s="23"/>
      <c r="E3" s="23"/>
      <c r="F3" s="23"/>
      <c r="G3" s="23"/>
      <c r="H3" s="414"/>
      <c r="I3" s="414"/>
      <c r="J3" s="37"/>
      <c r="K3" s="23"/>
      <c r="L3" s="37"/>
    </row>
    <row r="4" spans="1:12" ht="22.15" customHeight="1">
      <c r="A4" s="22"/>
      <c r="B4" s="1986" t="s">
        <v>578</v>
      </c>
      <c r="C4" s="1986"/>
      <c r="D4" s="1986"/>
      <c r="E4" s="476"/>
      <c r="F4" s="476"/>
      <c r="G4" s="476"/>
      <c r="H4" s="476"/>
      <c r="I4" s="22"/>
      <c r="J4" s="36"/>
    </row>
    <row r="5" spans="1:12" ht="22.15" customHeight="1">
      <c r="A5" s="22"/>
      <c r="B5" s="477" t="s">
        <v>576</v>
      </c>
      <c r="C5" s="477"/>
      <c r="D5" s="477"/>
      <c r="E5" s="476"/>
      <c r="F5" s="476"/>
      <c r="G5" s="476"/>
      <c r="H5" s="476"/>
      <c r="I5" s="22"/>
      <c r="J5" s="36"/>
    </row>
    <row r="6" spans="1:12" ht="38.25" customHeight="1">
      <c r="A6" s="22"/>
      <c r="B6" s="1986" t="s">
        <v>577</v>
      </c>
      <c r="C6" s="1986"/>
      <c r="D6" s="1986"/>
      <c r="E6" s="476"/>
      <c r="F6" s="476"/>
      <c r="G6" s="476"/>
      <c r="H6" s="476"/>
      <c r="I6" s="22"/>
      <c r="J6" s="36"/>
    </row>
    <row r="7" spans="1:12" ht="55.15" customHeight="1">
      <c r="A7" s="1987" t="s">
        <v>553</v>
      </c>
      <c r="B7" s="1987"/>
      <c r="C7" s="1987"/>
      <c r="D7" s="1987"/>
      <c r="E7" s="1987"/>
      <c r="F7" s="1987"/>
      <c r="G7" s="1987"/>
      <c r="H7" s="1987"/>
      <c r="I7" s="1987"/>
      <c r="J7" s="1987"/>
      <c r="K7" s="1987"/>
      <c r="L7" s="1988"/>
    </row>
    <row r="8" spans="1:12">
      <c r="A8" s="1989" t="s">
        <v>548</v>
      </c>
      <c r="B8" s="1989"/>
      <c r="C8" s="1989"/>
      <c r="D8" s="1989"/>
      <c r="E8" s="1989"/>
      <c r="F8" s="1989"/>
      <c r="G8" s="1989"/>
      <c r="H8" s="1989"/>
      <c r="I8" s="1989"/>
      <c r="J8" s="1989"/>
      <c r="K8" s="468"/>
      <c r="L8" s="1988"/>
    </row>
    <row r="9" spans="1:12" ht="8.25" customHeight="1">
      <c r="A9" s="468"/>
      <c r="B9" s="468"/>
      <c r="C9" s="474"/>
      <c r="D9" s="474"/>
      <c r="E9" s="474"/>
      <c r="F9" s="474"/>
      <c r="G9" s="474"/>
      <c r="H9" s="474"/>
      <c r="I9" s="468"/>
      <c r="J9" s="474"/>
      <c r="K9" s="468"/>
      <c r="L9" s="1988"/>
    </row>
    <row r="10" spans="1:12">
      <c r="A10" s="1990" t="s">
        <v>549</v>
      </c>
      <c r="B10" s="1991"/>
      <c r="C10" s="1991"/>
      <c r="D10" s="1991"/>
      <c r="E10" s="1991"/>
      <c r="F10" s="1991"/>
      <c r="G10" s="1991"/>
      <c r="H10" s="1991"/>
      <c r="I10" s="1991"/>
      <c r="J10" s="1991"/>
      <c r="K10" s="468"/>
      <c r="L10" s="1988"/>
    </row>
    <row r="11" spans="1:12">
      <c r="A11" s="1732" t="s">
        <v>1</v>
      </c>
      <c r="B11" s="1732"/>
      <c r="C11" s="1732"/>
      <c r="D11" s="1732"/>
      <c r="E11" s="1732"/>
      <c r="F11" s="1732"/>
      <c r="G11" s="1732"/>
      <c r="H11" s="1732"/>
      <c r="I11" s="87"/>
      <c r="J11" s="38"/>
      <c r="K11" s="19"/>
      <c r="L11" s="38"/>
    </row>
    <row r="12" spans="1:12">
      <c r="A12" s="1992" t="s">
        <v>550</v>
      </c>
      <c r="B12" s="1992"/>
      <c r="C12" s="1992"/>
      <c r="D12" s="1992"/>
      <c r="E12" s="1732" t="s">
        <v>581</v>
      </c>
      <c r="F12" s="1732"/>
      <c r="G12" s="1732"/>
      <c r="H12" s="1732"/>
      <c r="I12" s="87"/>
      <c r="J12" s="38"/>
      <c r="K12" s="19"/>
      <c r="L12" s="38"/>
    </row>
    <row r="13" spans="1:12">
      <c r="A13" s="1649" t="s">
        <v>3</v>
      </c>
      <c r="B13" s="1649"/>
      <c r="C13" s="1649"/>
      <c r="D13" s="1649"/>
      <c r="E13" s="1649"/>
      <c r="F13" s="1649"/>
      <c r="G13" s="1649"/>
      <c r="H13" s="1649"/>
      <c r="I13" s="1985">
        <v>40909</v>
      </c>
      <c r="J13" s="1985"/>
      <c r="K13" s="19"/>
      <c r="L13" s="38"/>
    </row>
    <row r="14" spans="1:12">
      <c r="A14" s="1649" t="s">
        <v>4</v>
      </c>
      <c r="B14" s="1649"/>
      <c r="C14" s="1649"/>
      <c r="D14" s="1649"/>
      <c r="E14" s="1649"/>
      <c r="F14" s="1649"/>
      <c r="G14" s="1649"/>
      <c r="H14" s="1649"/>
      <c r="I14" s="1985">
        <v>43831</v>
      </c>
      <c r="J14" s="1985"/>
      <c r="K14" s="19"/>
      <c r="L14" s="38"/>
    </row>
    <row r="15" spans="1:12" ht="15" customHeight="1">
      <c r="A15" s="1651" t="s">
        <v>223</v>
      </c>
      <c r="B15" s="1651"/>
      <c r="C15" s="1651"/>
      <c r="D15" s="1651"/>
      <c r="E15" s="1651"/>
      <c r="F15" s="1651"/>
      <c r="G15" s="1651"/>
      <c r="H15" s="1651"/>
      <c r="I15" s="411" t="s">
        <v>5</v>
      </c>
      <c r="J15" s="411">
        <v>2</v>
      </c>
      <c r="K15" s="411" t="s">
        <v>582</v>
      </c>
      <c r="L15" s="38"/>
    </row>
    <row r="16" spans="1:12">
      <c r="A16" s="1650" t="s">
        <v>3</v>
      </c>
      <c r="B16" s="1650"/>
      <c r="C16" s="1650"/>
      <c r="D16" s="1650"/>
      <c r="E16" s="1650"/>
      <c r="F16" s="1650"/>
      <c r="G16" s="1650"/>
      <c r="H16" s="1650"/>
      <c r="I16" s="1985">
        <v>44470</v>
      </c>
      <c r="J16" s="1985"/>
      <c r="K16" s="19"/>
      <c r="L16" s="38"/>
    </row>
    <row r="17" spans="1:12">
      <c r="A17" s="1993" t="s">
        <v>551</v>
      </c>
      <c r="B17" s="1993"/>
      <c r="C17" s="1993"/>
      <c r="D17" s="1993"/>
      <c r="E17" s="1993"/>
      <c r="F17" s="1993"/>
      <c r="G17" s="1993"/>
      <c r="H17" s="1993"/>
      <c r="I17" s="1993"/>
      <c r="J17" s="87"/>
      <c r="K17" s="19"/>
      <c r="L17" s="38"/>
    </row>
    <row r="18" spans="1:12" ht="37.15" customHeight="1">
      <c r="A18" s="1994" t="s">
        <v>219</v>
      </c>
      <c r="B18" s="1994"/>
      <c r="C18" s="1994"/>
      <c r="D18" s="1994"/>
      <c r="E18" s="1994"/>
      <c r="F18" s="1994"/>
      <c r="G18" s="1994"/>
      <c r="H18" s="1994"/>
      <c r="I18" s="1994"/>
      <c r="J18" s="87"/>
      <c r="K18" s="19"/>
      <c r="L18" s="38"/>
    </row>
    <row r="19" spans="1:12" ht="15.75" thickBot="1">
      <c r="A19" s="75"/>
      <c r="B19" s="75"/>
      <c r="C19" s="75"/>
      <c r="D19" s="75"/>
      <c r="E19" s="75"/>
      <c r="F19" s="75"/>
      <c r="G19" s="75"/>
      <c r="H19" s="75"/>
      <c r="I19" s="75"/>
      <c r="J19" s="75"/>
      <c r="K19" s="19"/>
      <c r="L19" s="38"/>
    </row>
    <row r="20" spans="1:12" ht="16.5" thickTop="1" thickBot="1">
      <c r="A20" s="415"/>
      <c r="B20" s="1673" t="s">
        <v>8</v>
      </c>
      <c r="C20" s="1674"/>
      <c r="D20" s="1674"/>
      <c r="E20" s="1674"/>
      <c r="F20" s="1674"/>
      <c r="G20" s="1674"/>
      <c r="H20" s="1674"/>
      <c r="I20" s="1674"/>
      <c r="J20" s="1674"/>
      <c r="K20" s="1674"/>
      <c r="L20" s="1675"/>
    </row>
    <row r="21" spans="1:12" ht="25.5" customHeight="1" thickTop="1">
      <c r="A21" s="28"/>
      <c r="B21" s="1979" t="s">
        <v>373</v>
      </c>
      <c r="C21" s="1980"/>
      <c r="D21" s="507"/>
      <c r="E21" s="1981" t="s">
        <v>374</v>
      </c>
      <c r="F21" s="1981"/>
      <c r="G21" s="1981"/>
      <c r="H21" s="1981"/>
      <c r="I21" s="1981"/>
      <c r="J21" s="1982"/>
      <c r="K21" s="1983" t="s">
        <v>375</v>
      </c>
      <c r="L21" s="1984"/>
    </row>
    <row r="22" spans="1:12" ht="27" customHeight="1">
      <c r="A22" s="28"/>
      <c r="B22" s="1975" t="s">
        <v>376</v>
      </c>
      <c r="C22" s="1976"/>
      <c r="D22" s="459"/>
      <c r="E22" s="1977" t="s">
        <v>377</v>
      </c>
      <c r="F22" s="1977"/>
      <c r="G22" s="1977"/>
      <c r="H22" s="1977"/>
      <c r="I22" s="1977"/>
      <c r="J22" s="1978"/>
      <c r="K22" s="1968" t="s">
        <v>378</v>
      </c>
      <c r="L22" s="1969"/>
    </row>
    <row r="23" spans="1:12" ht="22.5" customHeight="1">
      <c r="A23" s="28"/>
      <c r="B23" s="1975" t="s">
        <v>379</v>
      </c>
      <c r="C23" s="1976"/>
      <c r="D23" s="459"/>
      <c r="E23" s="1967" t="s">
        <v>380</v>
      </c>
      <c r="F23" s="1967"/>
      <c r="G23" s="1967"/>
      <c r="H23" s="1967"/>
      <c r="I23" s="1967"/>
      <c r="J23" s="1819"/>
      <c r="K23" s="1968" t="s">
        <v>381</v>
      </c>
      <c r="L23" s="1969"/>
    </row>
    <row r="24" spans="1:12" ht="26.25" customHeight="1">
      <c r="A24" s="28"/>
      <c r="B24" s="1965" t="s">
        <v>569</v>
      </c>
      <c r="C24" s="1966"/>
      <c r="D24" s="459"/>
      <c r="E24" s="1967" t="s">
        <v>382</v>
      </c>
      <c r="F24" s="1967"/>
      <c r="G24" s="1967"/>
      <c r="H24" s="1967"/>
      <c r="I24" s="1967"/>
      <c r="J24" s="1819"/>
      <c r="K24" s="1968" t="s">
        <v>383</v>
      </c>
      <c r="L24" s="1969"/>
    </row>
    <row r="25" spans="1:12" ht="28.5" customHeight="1">
      <c r="A25" s="28"/>
      <c r="B25" s="509" t="s">
        <v>386</v>
      </c>
      <c r="C25" s="459"/>
      <c r="D25" s="459"/>
      <c r="E25" s="1970" t="s">
        <v>384</v>
      </c>
      <c r="F25" s="1970"/>
      <c r="G25" s="1970"/>
      <c r="H25" s="1970"/>
      <c r="I25" s="1970"/>
      <c r="J25" s="1971"/>
      <c r="K25" s="1968" t="s">
        <v>385</v>
      </c>
      <c r="L25" s="1969"/>
    </row>
    <row r="26" spans="1:12" ht="27" customHeight="1" thickBot="1">
      <c r="A26" s="28"/>
      <c r="B26" s="510" t="s">
        <v>570</v>
      </c>
      <c r="C26" s="508"/>
      <c r="D26" s="508"/>
      <c r="E26" s="1972" t="s">
        <v>387</v>
      </c>
      <c r="F26" s="1972"/>
      <c r="G26" s="1972"/>
      <c r="H26" s="1972"/>
      <c r="I26" s="1972"/>
      <c r="J26" s="1738"/>
      <c r="K26" s="1973" t="s">
        <v>354</v>
      </c>
      <c r="L26" s="1974"/>
    </row>
    <row r="27" spans="1:12" ht="15.75" thickTop="1">
      <c r="A27" s="415"/>
      <c r="B27" s="415"/>
      <c r="C27" s="415"/>
      <c r="D27" s="415"/>
      <c r="E27" s="415"/>
      <c r="F27" s="415"/>
      <c r="G27" s="415"/>
      <c r="H27" s="416"/>
      <c r="I27" s="415"/>
      <c r="J27" s="416"/>
      <c r="K27" s="28"/>
      <c r="L27" s="32"/>
    </row>
    <row r="28" spans="1:12">
      <c r="A28" s="1957" t="s">
        <v>9</v>
      </c>
      <c r="B28" s="1958"/>
      <c r="C28" s="1958"/>
      <c r="D28" s="1958"/>
      <c r="E28" s="1958"/>
      <c r="F28" s="1958"/>
      <c r="G28" s="1958"/>
      <c r="H28" s="1958"/>
      <c r="I28" s="1958"/>
      <c r="J28" s="1958"/>
      <c r="K28" s="417"/>
      <c r="L28" s="418"/>
    </row>
    <row r="29" spans="1:12" ht="15.75" thickBot="1">
      <c r="A29" s="417"/>
      <c r="B29" s="1676" t="s">
        <v>75</v>
      </c>
      <c r="C29" s="1676"/>
      <c r="D29" s="1676"/>
      <c r="E29" s="1676"/>
      <c r="F29" s="1676"/>
      <c r="G29" s="1676"/>
      <c r="H29" s="1676"/>
      <c r="I29" s="1676"/>
      <c r="J29" s="1676"/>
      <c r="K29" s="1676"/>
      <c r="L29" s="1676"/>
    </row>
    <row r="30" spans="1:12" ht="61.15" customHeight="1" thickTop="1">
      <c r="A30" s="28"/>
      <c r="B30" s="280" t="s">
        <v>388</v>
      </c>
      <c r="C30" s="282"/>
      <c r="D30" s="1959" t="s">
        <v>389</v>
      </c>
      <c r="E30" s="1960"/>
      <c r="F30" s="1961"/>
      <c r="G30" s="1959"/>
      <c r="H30" s="1961"/>
      <c r="I30" s="1962" t="s">
        <v>227</v>
      </c>
      <c r="J30" s="1963"/>
      <c r="K30" s="1964"/>
      <c r="L30" s="181"/>
    </row>
    <row r="31" spans="1:12">
      <c r="A31" s="28"/>
      <c r="B31" s="167" t="s">
        <v>10</v>
      </c>
      <c r="C31" s="201"/>
      <c r="D31" s="1944" t="s">
        <v>10</v>
      </c>
      <c r="E31" s="1945"/>
      <c r="F31" s="1947"/>
      <c r="G31" s="1932"/>
      <c r="H31" s="1933"/>
      <c r="I31" s="1944" t="s">
        <v>10</v>
      </c>
      <c r="J31" s="1945"/>
      <c r="K31" s="1947"/>
      <c r="L31" s="168"/>
    </row>
    <row r="32" spans="1:12">
      <c r="A32" s="28"/>
      <c r="B32" s="175" t="s">
        <v>11</v>
      </c>
      <c r="C32" s="202"/>
      <c r="D32" s="1929" t="s">
        <v>11</v>
      </c>
      <c r="E32" s="1930"/>
      <c r="F32" s="1931"/>
      <c r="G32" s="1950"/>
      <c r="H32" s="1949"/>
      <c r="I32" s="1929" t="s">
        <v>11</v>
      </c>
      <c r="J32" s="1930"/>
      <c r="K32" s="1931"/>
      <c r="L32" s="164"/>
    </row>
    <row r="33" spans="1:12" ht="62.25" customHeight="1">
      <c r="A33" s="28"/>
      <c r="B33" s="393" t="s">
        <v>500</v>
      </c>
      <c r="C33" s="481"/>
      <c r="D33" s="1951" t="s">
        <v>197</v>
      </c>
      <c r="E33" s="1952"/>
      <c r="F33" s="1953"/>
      <c r="G33" s="1951"/>
      <c r="H33" s="1953"/>
      <c r="I33" s="1938" t="s">
        <v>230</v>
      </c>
      <c r="J33" s="1939"/>
      <c r="K33" s="1940"/>
      <c r="L33" s="171"/>
    </row>
    <row r="34" spans="1:12">
      <c r="A34" s="28"/>
      <c r="B34" s="167" t="s">
        <v>10</v>
      </c>
      <c r="C34" s="201"/>
      <c r="D34" s="1944" t="s">
        <v>10</v>
      </c>
      <c r="E34" s="1945"/>
      <c r="F34" s="1947"/>
      <c r="G34" s="1932"/>
      <c r="H34" s="1933"/>
      <c r="I34" s="1944" t="s">
        <v>10</v>
      </c>
      <c r="J34" s="1945"/>
      <c r="K34" s="1947"/>
      <c r="L34" s="168"/>
    </row>
    <row r="35" spans="1:12">
      <c r="A35" s="28"/>
      <c r="B35" s="175" t="s">
        <v>11</v>
      </c>
      <c r="C35" s="202"/>
      <c r="D35" s="1929" t="s">
        <v>11</v>
      </c>
      <c r="E35" s="1930"/>
      <c r="F35" s="1931"/>
      <c r="G35" s="1950"/>
      <c r="H35" s="1949"/>
      <c r="I35" s="1929" t="s">
        <v>11</v>
      </c>
      <c r="J35" s="1930"/>
      <c r="K35" s="1931"/>
      <c r="L35" s="164"/>
    </row>
    <row r="36" spans="1:12" ht="63.75">
      <c r="A36" s="28"/>
      <c r="B36" s="174" t="s">
        <v>390</v>
      </c>
      <c r="C36" s="322"/>
      <c r="D36" s="1939" t="s">
        <v>391</v>
      </c>
      <c r="E36" s="1939"/>
      <c r="F36" s="1939"/>
      <c r="G36" s="1939"/>
      <c r="H36" s="1940"/>
      <c r="I36" s="1938" t="s">
        <v>392</v>
      </c>
      <c r="J36" s="1939"/>
      <c r="K36" s="1940"/>
      <c r="L36" s="171"/>
    </row>
    <row r="37" spans="1:12">
      <c r="A37" s="23"/>
      <c r="B37" s="167" t="s">
        <v>10</v>
      </c>
      <c r="C37" s="324"/>
      <c r="D37" s="1945" t="s">
        <v>10</v>
      </c>
      <c r="E37" s="1945"/>
      <c r="F37" s="1945"/>
      <c r="G37" s="1946"/>
      <c r="H37" s="1933"/>
      <c r="I37" s="1945" t="s">
        <v>10</v>
      </c>
      <c r="J37" s="1945"/>
      <c r="K37" s="1945"/>
      <c r="L37" s="168"/>
    </row>
    <row r="38" spans="1:12">
      <c r="A38" s="23"/>
      <c r="B38" s="175" t="s">
        <v>11</v>
      </c>
      <c r="C38" s="324"/>
      <c r="D38" s="1930" t="s">
        <v>11</v>
      </c>
      <c r="E38" s="1930"/>
      <c r="F38" s="1930"/>
      <c r="G38" s="1948"/>
      <c r="H38" s="1949"/>
      <c r="I38" s="1930" t="s">
        <v>11</v>
      </c>
      <c r="J38" s="1930"/>
      <c r="K38" s="1930"/>
      <c r="L38" s="164"/>
    </row>
    <row r="39" spans="1:12" ht="71.25" customHeight="1">
      <c r="A39" s="23"/>
      <c r="B39" s="174" t="s">
        <v>393</v>
      </c>
      <c r="C39" s="482"/>
      <c r="D39" s="1939" t="s">
        <v>394</v>
      </c>
      <c r="E39" s="1939"/>
      <c r="F39" s="1939"/>
      <c r="G39" s="1939"/>
      <c r="H39" s="1940"/>
      <c r="I39" s="1954" t="s">
        <v>395</v>
      </c>
      <c r="J39" s="1955"/>
      <c r="K39" s="1956"/>
      <c r="L39" s="171"/>
    </row>
    <row r="40" spans="1:12">
      <c r="A40" s="23"/>
      <c r="B40" s="167" t="s">
        <v>10</v>
      </c>
      <c r="C40" s="201"/>
      <c r="D40" s="1944" t="s">
        <v>10</v>
      </c>
      <c r="E40" s="1945"/>
      <c r="F40" s="1947"/>
      <c r="G40" s="1932"/>
      <c r="H40" s="1933"/>
      <c r="I40" s="1944" t="s">
        <v>10</v>
      </c>
      <c r="J40" s="1945"/>
      <c r="K40" s="1947"/>
      <c r="L40" s="168"/>
    </row>
    <row r="41" spans="1:12">
      <c r="A41" s="23"/>
      <c r="B41" s="175" t="s">
        <v>11</v>
      </c>
      <c r="C41" s="202"/>
      <c r="D41" s="1929" t="s">
        <v>11</v>
      </c>
      <c r="E41" s="1930"/>
      <c r="F41" s="1931"/>
      <c r="G41" s="1950"/>
      <c r="H41" s="1949"/>
      <c r="I41" s="1929" t="s">
        <v>11</v>
      </c>
      <c r="J41" s="1930"/>
      <c r="K41" s="1931"/>
      <c r="L41" s="164"/>
    </row>
    <row r="42" spans="1:12" ht="54" customHeight="1">
      <c r="A42" s="23"/>
      <c r="B42" s="174" t="s">
        <v>231</v>
      </c>
      <c r="C42" s="172"/>
      <c r="D42" s="1938" t="s">
        <v>396</v>
      </c>
      <c r="E42" s="1939"/>
      <c r="F42" s="1940"/>
      <c r="G42" s="1938"/>
      <c r="H42" s="1940"/>
      <c r="I42" s="1951" t="s">
        <v>397</v>
      </c>
      <c r="J42" s="1952"/>
      <c r="K42" s="1953"/>
      <c r="L42" s="171"/>
    </row>
    <row r="43" spans="1:12">
      <c r="A43" s="28"/>
      <c r="B43" s="167" t="s">
        <v>10</v>
      </c>
      <c r="C43" s="201"/>
      <c r="D43" s="1944" t="s">
        <v>10</v>
      </c>
      <c r="E43" s="1945"/>
      <c r="F43" s="1947"/>
      <c r="G43" s="1932"/>
      <c r="H43" s="1933"/>
      <c r="I43" s="1944" t="s">
        <v>10</v>
      </c>
      <c r="J43" s="1945"/>
      <c r="K43" s="1947"/>
      <c r="L43" s="168"/>
    </row>
    <row r="44" spans="1:12">
      <c r="A44" s="28"/>
      <c r="B44" s="175" t="s">
        <v>11</v>
      </c>
      <c r="C44" s="202"/>
      <c r="D44" s="1929" t="s">
        <v>11</v>
      </c>
      <c r="E44" s="1930"/>
      <c r="F44" s="1931"/>
      <c r="G44" s="1950"/>
      <c r="H44" s="1949"/>
      <c r="I44" s="1929" t="s">
        <v>11</v>
      </c>
      <c r="J44" s="1930"/>
      <c r="K44" s="1931"/>
      <c r="L44" s="164"/>
    </row>
    <row r="45" spans="1:12" ht="75" customHeight="1">
      <c r="A45" s="28"/>
      <c r="B45" s="174" t="s">
        <v>228</v>
      </c>
      <c r="C45" s="322"/>
      <c r="D45" s="1939" t="s">
        <v>233</v>
      </c>
      <c r="E45" s="1939"/>
      <c r="F45" s="1939"/>
      <c r="G45" s="1939"/>
      <c r="H45" s="1940"/>
      <c r="I45" s="1938" t="s">
        <v>234</v>
      </c>
      <c r="J45" s="1939"/>
      <c r="K45" s="1940"/>
      <c r="L45" s="171"/>
    </row>
    <row r="46" spans="1:12">
      <c r="A46" s="28"/>
      <c r="B46" s="167" t="s">
        <v>10</v>
      </c>
      <c r="C46" s="324"/>
      <c r="D46" s="1944" t="s">
        <v>10</v>
      </c>
      <c r="E46" s="1945"/>
      <c r="F46" s="1945"/>
      <c r="G46" s="1946"/>
      <c r="H46" s="1933"/>
      <c r="I46" s="1944" t="s">
        <v>10</v>
      </c>
      <c r="J46" s="1945"/>
      <c r="K46" s="1947"/>
      <c r="L46" s="168"/>
    </row>
    <row r="47" spans="1:12">
      <c r="A47" s="28"/>
      <c r="B47" s="175" t="s">
        <v>11</v>
      </c>
      <c r="C47" s="324"/>
      <c r="D47" s="1929" t="s">
        <v>11</v>
      </c>
      <c r="E47" s="1930"/>
      <c r="F47" s="1930"/>
      <c r="G47" s="1948"/>
      <c r="H47" s="1949"/>
      <c r="I47" s="1929" t="s">
        <v>11</v>
      </c>
      <c r="J47" s="1930"/>
      <c r="K47" s="1931"/>
      <c r="L47" s="164"/>
    </row>
    <row r="48" spans="1:12" ht="75" customHeight="1">
      <c r="A48" s="28"/>
      <c r="B48" s="530" t="s">
        <v>232</v>
      </c>
      <c r="C48" s="172"/>
      <c r="D48" s="1938" t="s">
        <v>229</v>
      </c>
      <c r="E48" s="1939"/>
      <c r="F48" s="1940"/>
      <c r="G48" s="1938"/>
      <c r="H48" s="1940"/>
      <c r="I48" s="1938" t="s">
        <v>73</v>
      </c>
      <c r="J48" s="1939"/>
      <c r="K48" s="1940"/>
      <c r="L48" s="171"/>
    </row>
    <row r="49" spans="1:12">
      <c r="A49" s="28"/>
      <c r="B49" s="167" t="s">
        <v>10</v>
      </c>
      <c r="C49" s="201"/>
      <c r="D49" s="1941" t="s">
        <v>10</v>
      </c>
      <c r="E49" s="1942"/>
      <c r="F49" s="1943"/>
      <c r="G49" s="1932"/>
      <c r="H49" s="1933"/>
      <c r="I49" s="1941" t="s">
        <v>10</v>
      </c>
      <c r="J49" s="1942"/>
      <c r="K49" s="1943"/>
      <c r="L49" s="168"/>
    </row>
    <row r="50" spans="1:12">
      <c r="A50" s="28"/>
      <c r="B50" s="167" t="s">
        <v>11</v>
      </c>
      <c r="C50" s="201"/>
      <c r="D50" s="1929" t="s">
        <v>11</v>
      </c>
      <c r="E50" s="1930"/>
      <c r="F50" s="1931"/>
      <c r="G50" s="1932"/>
      <c r="H50" s="1933"/>
      <c r="I50" s="1929" t="s">
        <v>11</v>
      </c>
      <c r="J50" s="1930"/>
      <c r="K50" s="1931"/>
      <c r="L50" s="164"/>
    </row>
    <row r="51" spans="1:12" ht="15.75" thickBot="1">
      <c r="A51" s="417"/>
      <c r="B51" s="40" t="s">
        <v>12</v>
      </c>
      <c r="C51" s="483"/>
      <c r="D51" s="483"/>
      <c r="E51" s="483"/>
      <c r="F51" s="483"/>
      <c r="G51" s="483"/>
      <c r="H51" s="41">
        <f>H32+H35+H38+H41+H44+H50+J32+J35+J38+J41+J44+J50+L32+L35+L38+L41+L44+L50</f>
        <v>0</v>
      </c>
      <c r="I51" s="42" t="s">
        <v>13</v>
      </c>
      <c r="J51" s="54"/>
      <c r="K51" s="43"/>
      <c r="L51" s="44"/>
    </row>
    <row r="52" spans="1:12" ht="15.75" thickTop="1">
      <c r="A52" s="417"/>
      <c r="B52" s="417"/>
      <c r="C52" s="417"/>
      <c r="D52" s="417"/>
      <c r="E52" s="417"/>
      <c r="F52" s="417"/>
      <c r="G52" s="417"/>
      <c r="H52" s="418"/>
      <c r="I52" s="28"/>
      <c r="J52" s="419"/>
      <c r="K52" s="28"/>
      <c r="L52" s="32"/>
    </row>
    <row r="53" spans="1:12" ht="15" customHeight="1">
      <c r="A53" s="420"/>
      <c r="B53" s="1934" t="s">
        <v>552</v>
      </c>
      <c r="C53" s="1934"/>
      <c r="D53" s="1934"/>
      <c r="E53" s="1934"/>
      <c r="F53" s="1934"/>
      <c r="G53" s="1934"/>
      <c r="H53" s="1934"/>
      <c r="I53" s="1934"/>
      <c r="J53" s="1934"/>
      <c r="K53" s="1934"/>
      <c r="L53" s="1934"/>
    </row>
    <row r="54" spans="1:12" ht="15.75" thickBot="1">
      <c r="A54" s="23"/>
      <c r="B54" s="23"/>
      <c r="C54" s="23"/>
      <c r="D54" s="23"/>
      <c r="E54" s="23"/>
      <c r="F54" s="23"/>
      <c r="G54" s="23"/>
      <c r="H54" s="37"/>
      <c r="I54" s="23"/>
      <c r="J54" s="37"/>
      <c r="K54" s="23"/>
      <c r="L54" s="37"/>
    </row>
    <row r="55" spans="1:12" ht="16.5" thickTop="1" thickBot="1">
      <c r="A55" s="28"/>
      <c r="B55" s="1787" t="s">
        <v>92</v>
      </c>
      <c r="C55" s="1788"/>
      <c r="D55" s="1788"/>
      <c r="E55" s="1788"/>
      <c r="F55" s="1788"/>
      <c r="G55" s="1788"/>
      <c r="H55" s="1788"/>
      <c r="I55" s="1788"/>
      <c r="J55" s="1788"/>
      <c r="K55" s="1788"/>
      <c r="L55" s="1789"/>
    </row>
    <row r="56" spans="1:12" ht="16.5" thickTop="1" thickBot="1">
      <c r="A56" s="28"/>
      <c r="B56" s="1935"/>
      <c r="C56" s="1936"/>
      <c r="D56" s="1936"/>
      <c r="E56" s="1936"/>
      <c r="F56" s="1936"/>
      <c r="G56" s="1936"/>
      <c r="H56" s="1936"/>
      <c r="I56" s="1936"/>
      <c r="J56" s="1936"/>
      <c r="K56" s="1936"/>
      <c r="L56" s="1937"/>
    </row>
    <row r="57" spans="1:12" ht="16.149999999999999" customHeight="1" thickTop="1">
      <c r="A57" s="28"/>
      <c r="B57" s="511" t="s">
        <v>398</v>
      </c>
      <c r="C57" s="512"/>
      <c r="D57" s="1911" t="s">
        <v>399</v>
      </c>
      <c r="E57" s="1912"/>
      <c r="F57" s="1912"/>
      <c r="G57" s="1912"/>
      <c r="H57" s="1912"/>
      <c r="I57" s="1912"/>
      <c r="J57" s="1913"/>
      <c r="K57" s="1912" t="s">
        <v>39</v>
      </c>
      <c r="L57" s="1917"/>
    </row>
    <row r="58" spans="1:12">
      <c r="A58" s="28"/>
      <c r="B58" s="513"/>
      <c r="C58" s="514"/>
      <c r="D58" s="1914"/>
      <c r="E58" s="1915"/>
      <c r="F58" s="1915"/>
      <c r="G58" s="1915"/>
      <c r="H58" s="1915"/>
      <c r="I58" s="1915"/>
      <c r="J58" s="1916"/>
      <c r="K58" s="1915"/>
      <c r="L58" s="1918"/>
    </row>
    <row r="59" spans="1:12" ht="15" customHeight="1">
      <c r="A59" s="28"/>
      <c r="B59" s="515" t="s">
        <v>400</v>
      </c>
      <c r="C59" s="516"/>
      <c r="D59" s="1919" t="s">
        <v>401</v>
      </c>
      <c r="E59" s="1919"/>
      <c r="F59" s="1919"/>
      <c r="G59" s="1919"/>
      <c r="H59" s="1919"/>
      <c r="I59" s="1919"/>
      <c r="J59" s="1919"/>
      <c r="K59" s="421"/>
      <c r="L59" s="422"/>
    </row>
    <row r="60" spans="1:12">
      <c r="A60" s="28"/>
      <c r="B60" s="513"/>
      <c r="C60" s="514"/>
      <c r="D60" s="1919"/>
      <c r="E60" s="1919"/>
      <c r="F60" s="1919"/>
      <c r="G60" s="1919"/>
      <c r="H60" s="1919"/>
      <c r="I60" s="1919"/>
      <c r="J60" s="1919"/>
      <c r="K60" s="421"/>
      <c r="L60" s="422"/>
    </row>
    <row r="61" spans="1:12" ht="15" customHeight="1">
      <c r="A61" s="28"/>
      <c r="B61" s="515" t="s">
        <v>402</v>
      </c>
      <c r="C61" s="516"/>
      <c r="D61" s="1920" t="s">
        <v>579</v>
      </c>
      <c r="E61" s="1921"/>
      <c r="F61" s="1921"/>
      <c r="G61" s="1921"/>
      <c r="H61" s="1921"/>
      <c r="I61" s="1921"/>
      <c r="J61" s="1922"/>
      <c r="K61" s="421"/>
      <c r="L61" s="422"/>
    </row>
    <row r="62" spans="1:12" ht="15.75" thickBot="1">
      <c r="A62" s="28"/>
      <c r="B62" s="517"/>
      <c r="C62" s="518"/>
      <c r="D62" s="1923"/>
      <c r="E62" s="1924"/>
      <c r="F62" s="1924"/>
      <c r="G62" s="1924"/>
      <c r="H62" s="1924"/>
      <c r="I62" s="1924"/>
      <c r="J62" s="1925"/>
      <c r="K62" s="423"/>
      <c r="L62" s="424"/>
    </row>
    <row r="63" spans="1:12" ht="15.75" thickTop="1">
      <c r="A63" s="28"/>
      <c r="B63" s="23"/>
      <c r="C63" s="23"/>
      <c r="D63" s="23"/>
      <c r="E63" s="23"/>
      <c r="F63" s="23"/>
      <c r="G63" s="23"/>
      <c r="H63" s="37"/>
      <c r="I63" s="23"/>
      <c r="J63" s="30"/>
      <c r="K63" s="55"/>
      <c r="L63" s="30"/>
    </row>
    <row r="64" spans="1:12">
      <c r="A64" s="28"/>
      <c r="B64" s="23"/>
      <c r="C64" s="23"/>
      <c r="D64" s="23"/>
      <c r="E64" s="23"/>
      <c r="F64" s="23"/>
      <c r="G64" s="23"/>
      <c r="H64" s="33"/>
      <c r="I64" s="55"/>
      <c r="J64" s="30"/>
      <c r="K64" s="55"/>
      <c r="L64" s="30"/>
    </row>
    <row r="65" spans="1:12">
      <c r="A65" s="19"/>
      <c r="B65" s="475" t="s">
        <v>540</v>
      </c>
      <c r="C65" s="467" t="s">
        <v>541</v>
      </c>
      <c r="D65" s="463"/>
      <c r="E65" s="463"/>
      <c r="F65" s="32"/>
      <c r="G65" s="32"/>
      <c r="H65" s="334"/>
      <c r="I65" s="32"/>
      <c r="J65" s="32"/>
    </row>
    <row r="66" spans="1:12" ht="25.5">
      <c r="A66" s="19"/>
      <c r="B66" s="464" t="s">
        <v>575</v>
      </c>
      <c r="C66" s="1926" t="s">
        <v>558</v>
      </c>
      <c r="D66" s="1926"/>
      <c r="E66" s="1926"/>
      <c r="F66" s="1926"/>
      <c r="G66" s="1926"/>
      <c r="H66" s="334"/>
      <c r="I66" s="32"/>
      <c r="J66" s="32"/>
    </row>
    <row r="67" spans="1:12" ht="26.25" customHeight="1" thickBot="1">
      <c r="A67" s="19"/>
      <c r="B67" s="23"/>
      <c r="C67" s="35"/>
      <c r="D67" s="8"/>
      <c r="E67" s="8"/>
      <c r="F67" s="8"/>
      <c r="G67" s="8"/>
      <c r="H67" s="8"/>
      <c r="I67" s="55"/>
      <c r="J67" s="30"/>
      <c r="K67" s="55"/>
      <c r="L67" s="7"/>
    </row>
    <row r="68" spans="1:12" ht="26.25" customHeight="1" thickTop="1" thickBot="1">
      <c r="A68" s="19"/>
      <c r="B68" s="486" t="s">
        <v>563</v>
      </c>
      <c r="C68" s="469"/>
      <c r="D68" s="1927" t="s">
        <v>16</v>
      </c>
      <c r="E68" s="1928"/>
      <c r="F68" s="1928"/>
      <c r="G68" s="1928"/>
      <c r="H68" s="1928"/>
      <c r="I68" s="1928"/>
      <c r="J68" s="1928"/>
      <c r="K68" s="1928"/>
      <c r="L68" s="1928"/>
    </row>
    <row r="69" spans="1:12" ht="308.25" customHeight="1" thickTop="1" thickBot="1">
      <c r="A69" s="19"/>
      <c r="B69" s="1897" t="s">
        <v>559</v>
      </c>
      <c r="C69" s="1898"/>
      <c r="D69" s="1898"/>
      <c r="E69" s="1898"/>
      <c r="F69" s="1898"/>
      <c r="G69" s="1898"/>
      <c r="H69" s="1898"/>
      <c r="I69" s="1898"/>
      <c r="J69" s="1898"/>
      <c r="K69" s="1898"/>
      <c r="L69" s="1899"/>
    </row>
    <row r="70" spans="1:12" ht="107.25" customHeight="1" thickTop="1" thickBot="1">
      <c r="A70" s="28"/>
      <c r="B70" s="1900"/>
      <c r="C70" s="1901"/>
      <c r="D70" s="1902" t="s">
        <v>542</v>
      </c>
      <c r="E70" s="1903"/>
      <c r="F70" s="1903"/>
      <c r="G70" s="1903"/>
      <c r="H70" s="1904" t="s">
        <v>543</v>
      </c>
      <c r="I70" s="1905"/>
      <c r="J70" s="1905"/>
      <c r="K70" s="1906"/>
      <c r="L70" s="495"/>
    </row>
    <row r="71" spans="1:12" ht="201" customHeight="1" thickTop="1" thickBot="1">
      <c r="A71" s="527" t="s">
        <v>588</v>
      </c>
      <c r="B71" s="1907" t="s">
        <v>545</v>
      </c>
      <c r="C71" s="1908"/>
      <c r="D71" s="470" t="s">
        <v>546</v>
      </c>
      <c r="E71" s="471" t="s">
        <v>547</v>
      </c>
      <c r="F71" s="471" t="s">
        <v>17</v>
      </c>
      <c r="G71" s="472" t="s">
        <v>18</v>
      </c>
      <c r="H71" s="503" t="s">
        <v>546</v>
      </c>
      <c r="I71" s="504" t="s">
        <v>547</v>
      </c>
      <c r="J71" s="504" t="s">
        <v>17</v>
      </c>
      <c r="K71" s="505" t="s">
        <v>18</v>
      </c>
      <c r="L71" s="519" t="s">
        <v>562</v>
      </c>
    </row>
    <row r="72" spans="1:12" ht="39" customHeight="1" thickTop="1">
      <c r="A72" s="19"/>
      <c r="B72" s="1909" t="s">
        <v>564</v>
      </c>
      <c r="C72" s="1910"/>
      <c r="D72" s="1910"/>
      <c r="E72" s="1910"/>
      <c r="F72" s="1910"/>
      <c r="G72" s="1910"/>
      <c r="H72" s="1910"/>
      <c r="I72" s="1910"/>
      <c r="J72" s="1910"/>
      <c r="K72" s="1910"/>
      <c r="L72" s="1910"/>
    </row>
    <row r="73" spans="1:12" ht="22.15" customHeight="1" thickBot="1">
      <c r="A73" s="19"/>
      <c r="B73" s="1890" t="s">
        <v>422</v>
      </c>
      <c r="C73" s="1891"/>
      <c r="D73" s="1890"/>
      <c r="E73" s="1890"/>
      <c r="F73" s="1890"/>
      <c r="G73" s="1890"/>
      <c r="H73" s="1891"/>
      <c r="I73" s="1891"/>
      <c r="J73" s="1891"/>
      <c r="K73" s="1891"/>
      <c r="L73" s="1891"/>
    </row>
    <row r="74" spans="1:12" ht="25.5">
      <c r="A74" s="428"/>
      <c r="B74" s="426" t="s">
        <v>159</v>
      </c>
      <c r="C74" s="528"/>
      <c r="D74" s="68"/>
      <c r="E74" s="68"/>
      <c r="F74" s="68"/>
      <c r="G74" s="426"/>
      <c r="H74" s="499"/>
      <c r="I74" s="500"/>
      <c r="J74" s="501"/>
      <c r="K74" s="500"/>
      <c r="L74" s="1879"/>
    </row>
    <row r="75" spans="1:12" ht="31.15" customHeight="1">
      <c r="A75" s="428"/>
      <c r="B75" s="426" t="s">
        <v>44</v>
      </c>
      <c r="C75" s="529"/>
      <c r="D75" s="68"/>
      <c r="E75" s="68"/>
      <c r="F75" s="68"/>
      <c r="G75" s="426"/>
      <c r="H75" s="502"/>
      <c r="I75" s="466"/>
      <c r="J75" s="465"/>
      <c r="K75" s="466"/>
      <c r="L75" s="1880"/>
    </row>
    <row r="76" spans="1:12" ht="35.25" customHeight="1">
      <c r="A76" s="428"/>
      <c r="B76" s="426" t="s">
        <v>521</v>
      </c>
      <c r="C76" s="529"/>
      <c r="D76" s="68"/>
      <c r="E76" s="68"/>
      <c r="F76" s="68"/>
      <c r="G76" s="426"/>
      <c r="H76" s="502"/>
      <c r="I76" s="466"/>
      <c r="J76" s="465"/>
      <c r="K76" s="466"/>
      <c r="L76" s="1880"/>
    </row>
    <row r="77" spans="1:12" ht="20.25" customHeight="1">
      <c r="A77" s="428"/>
      <c r="B77" s="426" t="s">
        <v>423</v>
      </c>
      <c r="C77" s="529"/>
      <c r="D77" s="68"/>
      <c r="E77" s="68"/>
      <c r="F77" s="68"/>
      <c r="G77" s="426"/>
      <c r="H77" s="502"/>
      <c r="I77" s="466"/>
      <c r="J77" s="465"/>
      <c r="K77" s="466"/>
      <c r="L77" s="1880"/>
    </row>
    <row r="78" spans="1:12" ht="52.15" customHeight="1" thickBot="1">
      <c r="A78" s="428"/>
      <c r="B78" s="426" t="s">
        <v>522</v>
      </c>
      <c r="C78" s="545"/>
      <c r="D78" s="68"/>
      <c r="E78" s="68"/>
      <c r="F78" s="68"/>
      <c r="G78" s="426"/>
      <c r="H78" s="496"/>
      <c r="I78" s="497"/>
      <c r="J78" s="498"/>
      <c r="K78" s="497"/>
      <c r="L78" s="1881"/>
    </row>
    <row r="79" spans="1:12">
      <c r="A79" s="428"/>
      <c r="B79" s="429" t="s">
        <v>118</v>
      </c>
      <c r="C79" s="429"/>
      <c r="D79" s="429"/>
      <c r="E79" s="429"/>
      <c r="F79" s="429"/>
      <c r="G79" s="429"/>
      <c r="H79" s="62"/>
      <c r="I79" s="62"/>
      <c r="J79" s="63"/>
      <c r="K79" s="62"/>
      <c r="L79" s="490"/>
    </row>
    <row r="80" spans="1:12" ht="22.15" customHeight="1" thickBot="1">
      <c r="A80" s="19"/>
      <c r="B80" s="1892" t="s">
        <v>34</v>
      </c>
      <c r="C80" s="1893"/>
      <c r="D80" s="1893"/>
      <c r="E80" s="1893"/>
      <c r="F80" s="1893"/>
      <c r="G80" s="1893"/>
      <c r="H80" s="1893"/>
      <c r="I80" s="1893"/>
      <c r="J80" s="1893"/>
      <c r="K80" s="1893"/>
      <c r="L80" s="1893"/>
    </row>
    <row r="81" spans="1:12">
      <c r="A81" s="428"/>
      <c r="B81" s="426" t="s">
        <v>122</v>
      </c>
      <c r="C81" s="528"/>
      <c r="D81" s="68"/>
      <c r="E81" s="68"/>
      <c r="F81" s="68"/>
      <c r="G81" s="426"/>
      <c r="H81" s="499"/>
      <c r="I81" s="500"/>
      <c r="J81" s="501"/>
      <c r="K81" s="500"/>
      <c r="L81" s="1894"/>
    </row>
    <row r="82" spans="1:12" ht="25.5">
      <c r="A82" s="428"/>
      <c r="B82" s="426" t="s">
        <v>436</v>
      </c>
      <c r="C82" s="529"/>
      <c r="D82" s="68"/>
      <c r="E82" s="68"/>
      <c r="F82" s="68"/>
      <c r="G82" s="426"/>
      <c r="H82" s="502"/>
      <c r="I82" s="466"/>
      <c r="J82" s="465"/>
      <c r="K82" s="466"/>
      <c r="L82" s="1895"/>
    </row>
    <row r="83" spans="1:12" ht="51">
      <c r="A83" s="428"/>
      <c r="B83" s="426" t="s">
        <v>424</v>
      </c>
      <c r="C83" s="529"/>
      <c r="D83" s="68"/>
      <c r="E83" s="68"/>
      <c r="F83" s="68"/>
      <c r="G83" s="426"/>
      <c r="H83" s="502"/>
      <c r="I83" s="466"/>
      <c r="J83" s="465"/>
      <c r="K83" s="466"/>
      <c r="L83" s="1895"/>
    </row>
    <row r="84" spans="1:12">
      <c r="A84" s="428"/>
      <c r="B84" s="520" t="s">
        <v>555</v>
      </c>
      <c r="C84" s="529"/>
      <c r="D84" s="68"/>
      <c r="E84" s="68"/>
      <c r="F84" s="68"/>
      <c r="G84" s="426"/>
      <c r="H84" s="502"/>
      <c r="I84" s="466"/>
      <c r="J84" s="465"/>
      <c r="K84" s="466"/>
      <c r="L84" s="1895"/>
    </row>
    <row r="85" spans="1:12">
      <c r="A85" s="428"/>
      <c r="B85" s="520" t="s">
        <v>554</v>
      </c>
      <c r="C85" s="529"/>
      <c r="D85" s="68"/>
      <c r="E85" s="68"/>
      <c r="F85" s="68"/>
      <c r="G85" s="426"/>
      <c r="H85" s="502"/>
      <c r="I85" s="466"/>
      <c r="J85" s="465"/>
      <c r="K85" s="466"/>
      <c r="L85" s="1895"/>
    </row>
    <row r="86" spans="1:12" ht="25.5">
      <c r="A86" s="428"/>
      <c r="B86" s="520" t="s">
        <v>556</v>
      </c>
      <c r="C86" s="529"/>
      <c r="D86" s="68"/>
      <c r="E86" s="68"/>
      <c r="F86" s="68"/>
      <c r="G86" s="426"/>
      <c r="H86" s="502"/>
      <c r="I86" s="466"/>
      <c r="J86" s="465"/>
      <c r="K86" s="466"/>
      <c r="L86" s="1895"/>
    </row>
    <row r="87" spans="1:12" ht="25.5">
      <c r="A87" s="428"/>
      <c r="B87" s="426" t="s">
        <v>222</v>
      </c>
      <c r="C87" s="529"/>
      <c r="D87" s="68"/>
      <c r="E87" s="68"/>
      <c r="F87" s="68"/>
      <c r="G87" s="426"/>
      <c r="H87" s="502"/>
      <c r="I87" s="466"/>
      <c r="J87" s="465"/>
      <c r="K87" s="466"/>
      <c r="L87" s="1895"/>
    </row>
    <row r="88" spans="1:12" ht="15.75" thickBot="1">
      <c r="A88" s="428"/>
      <c r="B88" s="426" t="s">
        <v>420</v>
      </c>
      <c r="C88" s="545"/>
      <c r="D88" s="68"/>
      <c r="E88" s="68"/>
      <c r="F88" s="68"/>
      <c r="G88" s="426"/>
      <c r="H88" s="496"/>
      <c r="I88" s="497"/>
      <c r="J88" s="498"/>
      <c r="K88" s="497"/>
      <c r="L88" s="1896"/>
    </row>
    <row r="89" spans="1:12">
      <c r="A89" s="428"/>
      <c r="B89" s="68" t="s">
        <v>117</v>
      </c>
      <c r="C89" s="355"/>
      <c r="D89" s="68"/>
      <c r="E89" s="68"/>
      <c r="F89" s="68"/>
      <c r="G89" s="68"/>
      <c r="H89" s="489"/>
      <c r="I89" s="62"/>
      <c r="J89" s="63"/>
      <c r="K89" s="62"/>
      <c r="L89" s="490"/>
    </row>
    <row r="90" spans="1:12" ht="31.15" customHeight="1">
      <c r="A90" s="14"/>
      <c r="B90" s="1887" t="s">
        <v>574</v>
      </c>
      <c r="C90" s="1887"/>
      <c r="D90" s="1887"/>
      <c r="E90" s="1887"/>
      <c r="F90" s="1887"/>
      <c r="G90" s="1887"/>
      <c r="H90" s="1887"/>
      <c r="I90" s="1887"/>
      <c r="J90" s="1887"/>
      <c r="K90" s="1887"/>
      <c r="L90" s="1887"/>
    </row>
    <row r="91" spans="1:12" ht="18" customHeight="1" thickBot="1">
      <c r="A91" s="19"/>
      <c r="B91" s="1871" t="s">
        <v>580</v>
      </c>
      <c r="C91" s="1872"/>
      <c r="D91" s="1871"/>
      <c r="E91" s="1871"/>
      <c r="F91" s="1871"/>
      <c r="G91" s="1871"/>
      <c r="H91" s="1872"/>
      <c r="I91" s="1872"/>
      <c r="J91" s="1872"/>
      <c r="K91" s="1872"/>
      <c r="L91" s="1872"/>
    </row>
    <row r="92" spans="1:12">
      <c r="A92" s="428"/>
      <c r="B92" s="526" t="s">
        <v>335</v>
      </c>
      <c r="C92" s="528"/>
      <c r="D92" s="355"/>
      <c r="E92" s="355"/>
      <c r="F92" s="355"/>
      <c r="G92" s="521"/>
      <c r="H92" s="499"/>
      <c r="I92" s="500"/>
      <c r="J92" s="501"/>
      <c r="K92" s="500"/>
      <c r="L92" s="1879"/>
    </row>
    <row r="93" spans="1:12" ht="62.65" customHeight="1">
      <c r="A93" s="525" t="s">
        <v>586</v>
      </c>
      <c r="B93" s="526" t="s">
        <v>428</v>
      </c>
      <c r="C93" s="529"/>
      <c r="D93" s="355"/>
      <c r="E93" s="355"/>
      <c r="F93" s="355"/>
      <c r="G93" s="521"/>
      <c r="H93" s="502"/>
      <c r="I93" s="466"/>
      <c r="J93" s="465"/>
      <c r="K93" s="466"/>
      <c r="L93" s="1880"/>
    </row>
    <row r="94" spans="1:12" ht="25.5">
      <c r="A94" s="428"/>
      <c r="B94" s="526" t="s">
        <v>421</v>
      </c>
      <c r="C94" s="529"/>
      <c r="D94" s="68"/>
      <c r="E94" s="68"/>
      <c r="F94" s="68"/>
      <c r="G94" s="426"/>
      <c r="H94" s="502"/>
      <c r="I94" s="466"/>
      <c r="J94" s="465"/>
      <c r="K94" s="466"/>
      <c r="L94" s="1880"/>
    </row>
    <row r="95" spans="1:12" ht="56.25" customHeight="1">
      <c r="A95" s="428"/>
      <c r="B95" s="526" t="s">
        <v>419</v>
      </c>
      <c r="C95" s="529"/>
      <c r="D95" s="68"/>
      <c r="E95" s="68"/>
      <c r="F95" s="68"/>
      <c r="G95" s="426"/>
      <c r="H95" s="502"/>
      <c r="I95" s="466"/>
      <c r="J95" s="465"/>
      <c r="K95" s="466"/>
      <c r="L95" s="1880"/>
    </row>
    <row r="96" spans="1:12" ht="39" thickBot="1">
      <c r="A96" s="428"/>
      <c r="B96" s="526" t="s">
        <v>418</v>
      </c>
      <c r="C96" s="529"/>
      <c r="D96" s="68"/>
      <c r="E96" s="68"/>
      <c r="F96" s="68"/>
      <c r="G96" s="426"/>
      <c r="H96" s="496"/>
      <c r="I96" s="497"/>
      <c r="J96" s="498"/>
      <c r="K96" s="497"/>
      <c r="L96" s="1881"/>
    </row>
    <row r="97" spans="1:12" ht="39.75" customHeight="1">
      <c r="A97" s="427"/>
      <c r="B97" s="524" t="s">
        <v>514</v>
      </c>
      <c r="C97" s="544"/>
      <c r="D97" s="355"/>
      <c r="E97" s="355"/>
      <c r="F97" s="355"/>
      <c r="G97" s="521"/>
      <c r="H97" s="538"/>
      <c r="I97" s="506"/>
      <c r="J97" s="473"/>
      <c r="K97" s="506"/>
      <c r="L97" s="1874"/>
    </row>
    <row r="98" spans="1:12" ht="25.5">
      <c r="A98" s="427"/>
      <c r="B98" s="524" t="s">
        <v>404</v>
      </c>
      <c r="C98" s="544"/>
      <c r="D98" s="355"/>
      <c r="E98" s="355"/>
      <c r="F98" s="355"/>
      <c r="G98" s="521"/>
      <c r="H98" s="538"/>
      <c r="I98" s="506"/>
      <c r="J98" s="473"/>
      <c r="K98" s="506"/>
      <c r="L98" s="1874"/>
    </row>
    <row r="99" spans="1:12" ht="38.25">
      <c r="A99" s="427"/>
      <c r="B99" s="524" t="s">
        <v>434</v>
      </c>
      <c r="C99" s="544"/>
      <c r="D99" s="532"/>
      <c r="E99" s="532"/>
      <c r="F99" s="532"/>
      <c r="G99" s="537"/>
      <c r="H99" s="538"/>
      <c r="I99" s="473"/>
      <c r="J99" s="473"/>
      <c r="K99" s="506"/>
      <c r="L99" s="1874"/>
    </row>
    <row r="100" spans="1:12" ht="40.5" customHeight="1">
      <c r="A100" s="427"/>
      <c r="B100" s="524" t="s">
        <v>406</v>
      </c>
      <c r="C100" s="544"/>
      <c r="D100" s="355"/>
      <c r="E100" s="355"/>
      <c r="F100" s="355"/>
      <c r="G100" s="521"/>
      <c r="H100" s="538"/>
      <c r="I100" s="473"/>
      <c r="J100" s="473"/>
      <c r="K100" s="506"/>
      <c r="L100" s="1874"/>
    </row>
    <row r="101" spans="1:12" ht="38.25">
      <c r="A101" s="427"/>
      <c r="B101" s="524" t="s">
        <v>413</v>
      </c>
      <c r="C101" s="544"/>
      <c r="D101" s="355"/>
      <c r="E101" s="355"/>
      <c r="F101" s="355"/>
      <c r="G101" s="521"/>
      <c r="H101" s="538"/>
      <c r="I101" s="473"/>
      <c r="J101" s="473"/>
      <c r="K101" s="506"/>
      <c r="L101" s="1874"/>
    </row>
    <row r="102" spans="1:12" ht="40.5" customHeight="1" thickBot="1">
      <c r="A102" s="427"/>
      <c r="B102" s="524" t="s">
        <v>412</v>
      </c>
      <c r="C102" s="545"/>
      <c r="D102" s="355"/>
      <c r="E102" s="355"/>
      <c r="F102" s="355"/>
      <c r="G102" s="521"/>
      <c r="H102" s="533"/>
      <c r="I102" s="534"/>
      <c r="J102" s="534"/>
      <c r="K102" s="535"/>
      <c r="L102" s="1874"/>
    </row>
    <row r="103" spans="1:12" ht="39" thickBot="1">
      <c r="A103" s="428"/>
      <c r="B103" s="524" t="s">
        <v>530</v>
      </c>
      <c r="C103" s="545"/>
      <c r="D103" s="68"/>
      <c r="E103" s="68"/>
      <c r="F103" s="68"/>
      <c r="G103" s="426"/>
      <c r="H103" s="502"/>
      <c r="I103" s="466"/>
      <c r="J103" s="465"/>
      <c r="K103" s="466"/>
      <c r="L103" s="1889"/>
    </row>
    <row r="104" spans="1:12" ht="15.75" thickBot="1">
      <c r="A104" s="427"/>
      <c r="B104" s="68" t="s">
        <v>118</v>
      </c>
      <c r="C104" s="355"/>
      <c r="D104" s="355"/>
      <c r="E104" s="355"/>
      <c r="F104" s="355"/>
      <c r="G104" s="521"/>
      <c r="H104" s="539"/>
      <c r="I104" s="540"/>
      <c r="J104" s="540"/>
      <c r="K104" s="541"/>
      <c r="L104" s="542"/>
    </row>
    <row r="105" spans="1:12" s="522" customFormat="1" ht="31.15" customHeight="1">
      <c r="A105" s="525" t="s">
        <v>587</v>
      </c>
      <c r="B105" s="1887" t="s">
        <v>571</v>
      </c>
      <c r="C105" s="1887"/>
      <c r="D105" s="1887"/>
      <c r="E105" s="1887"/>
      <c r="F105" s="1887"/>
      <c r="G105" s="1887"/>
      <c r="H105" s="1888"/>
      <c r="I105" s="1888"/>
      <c r="J105" s="1888"/>
      <c r="K105" s="1888"/>
      <c r="L105" s="1888"/>
    </row>
    <row r="106" spans="1:12" ht="18" customHeight="1" thickBot="1">
      <c r="A106" s="19"/>
      <c r="B106" s="1871" t="s">
        <v>580</v>
      </c>
      <c r="C106" s="1872"/>
      <c r="D106" s="1871"/>
      <c r="E106" s="1871"/>
      <c r="F106" s="1871"/>
      <c r="G106" s="1871"/>
      <c r="H106" s="1872"/>
      <c r="I106" s="1872"/>
      <c r="J106" s="1872"/>
      <c r="K106" s="1872"/>
      <c r="L106" s="1872"/>
    </row>
    <row r="107" spans="1:12" ht="71.25" customHeight="1">
      <c r="A107" s="428"/>
      <c r="B107" s="526" t="s">
        <v>444</v>
      </c>
      <c r="C107" s="528"/>
      <c r="D107" s="355"/>
      <c r="E107" s="355"/>
      <c r="F107" s="355"/>
      <c r="G107" s="521"/>
      <c r="H107" s="499"/>
      <c r="I107" s="500"/>
      <c r="J107" s="501"/>
      <c r="K107" s="500"/>
      <c r="L107" s="1879"/>
    </row>
    <row r="108" spans="1:12" ht="46.5" customHeight="1">
      <c r="A108" s="428"/>
      <c r="B108" s="526" t="s">
        <v>429</v>
      </c>
      <c r="C108" s="529"/>
      <c r="D108" s="355"/>
      <c r="E108" s="355"/>
      <c r="F108" s="355"/>
      <c r="G108" s="521"/>
      <c r="H108" s="502"/>
      <c r="I108" s="466"/>
      <c r="J108" s="465"/>
      <c r="K108" s="466"/>
      <c r="L108" s="1886"/>
    </row>
    <row r="109" spans="1:12" ht="39" thickBot="1">
      <c r="A109" s="427"/>
      <c r="B109" s="524" t="s">
        <v>416</v>
      </c>
      <c r="C109" s="543"/>
      <c r="D109" s="355"/>
      <c r="E109" s="355"/>
      <c r="F109" s="355"/>
      <c r="G109" s="521"/>
      <c r="H109" s="533"/>
      <c r="I109" s="534"/>
      <c r="J109" s="534"/>
      <c r="K109" s="535"/>
      <c r="L109" s="536"/>
    </row>
    <row r="110" spans="1:12" ht="31.15" customHeight="1">
      <c r="A110" s="525" t="s">
        <v>587</v>
      </c>
      <c r="B110" s="1887" t="s">
        <v>583</v>
      </c>
      <c r="C110" s="1888"/>
      <c r="D110" s="1887"/>
      <c r="E110" s="1887"/>
      <c r="F110" s="1887"/>
      <c r="G110" s="1887"/>
      <c r="H110" s="1888"/>
      <c r="I110" s="1888"/>
      <c r="J110" s="1888"/>
      <c r="K110" s="1888"/>
      <c r="L110" s="1888"/>
    </row>
    <row r="111" spans="1:12" ht="18" customHeight="1" thickBot="1">
      <c r="A111" s="19"/>
      <c r="B111" s="1871" t="s">
        <v>580</v>
      </c>
      <c r="C111" s="1872"/>
      <c r="D111" s="1871"/>
      <c r="E111" s="1871"/>
      <c r="F111" s="1871"/>
      <c r="G111" s="1871"/>
      <c r="H111" s="1872"/>
      <c r="I111" s="1872"/>
      <c r="J111" s="1872"/>
      <c r="K111" s="1872"/>
      <c r="L111" s="1872"/>
    </row>
    <row r="112" spans="1:12" ht="55.15" customHeight="1">
      <c r="A112" s="428"/>
      <c r="B112" s="547" t="s">
        <v>427</v>
      </c>
      <c r="C112" s="568"/>
      <c r="D112" s="355"/>
      <c r="E112" s="355"/>
      <c r="F112" s="355"/>
      <c r="G112" s="521"/>
      <c r="H112" s="499"/>
      <c r="I112" s="500"/>
      <c r="J112" s="501"/>
      <c r="K112" s="500"/>
      <c r="L112" s="546"/>
    </row>
    <row r="113" spans="1:12" ht="38.25">
      <c r="A113" s="427"/>
      <c r="B113" s="524" t="s">
        <v>415</v>
      </c>
      <c r="C113" s="570"/>
      <c r="D113" s="355"/>
      <c r="E113" s="355"/>
      <c r="F113" s="355"/>
      <c r="G113" s="521"/>
      <c r="H113" s="538"/>
      <c r="I113" s="506"/>
      <c r="J113" s="473"/>
      <c r="K113" s="506"/>
      <c r="L113" s="571"/>
    </row>
    <row r="114" spans="1:12" ht="31.15" customHeight="1">
      <c r="A114" s="525" t="s">
        <v>587</v>
      </c>
      <c r="B114" s="1887" t="s">
        <v>567</v>
      </c>
      <c r="C114" s="1888"/>
      <c r="D114" s="1887"/>
      <c r="E114" s="1887"/>
      <c r="F114" s="1887"/>
      <c r="G114" s="1887"/>
      <c r="H114" s="1888"/>
      <c r="I114" s="1888"/>
      <c r="J114" s="1888"/>
      <c r="K114" s="1888"/>
      <c r="L114" s="1888"/>
    </row>
    <row r="115" spans="1:12" ht="18" customHeight="1" thickBot="1">
      <c r="A115" s="19"/>
      <c r="B115" s="1871" t="s">
        <v>580</v>
      </c>
      <c r="C115" s="1872"/>
      <c r="D115" s="1871"/>
      <c r="E115" s="1871"/>
      <c r="F115" s="1871"/>
      <c r="G115" s="1871"/>
      <c r="H115" s="1872"/>
      <c r="I115" s="1872"/>
      <c r="J115" s="1872"/>
      <c r="K115" s="1872"/>
      <c r="L115" s="1872"/>
    </row>
    <row r="116" spans="1:12" ht="25.5">
      <c r="A116" s="428"/>
      <c r="B116" s="526" t="s">
        <v>573</v>
      </c>
      <c r="C116" s="568"/>
      <c r="D116" s="68"/>
      <c r="E116" s="68"/>
      <c r="F116" s="68"/>
      <c r="G116" s="426"/>
      <c r="H116" s="499"/>
      <c r="I116" s="500"/>
      <c r="J116" s="501"/>
      <c r="K116" s="500"/>
      <c r="L116" s="546"/>
    </row>
    <row r="117" spans="1:12" ht="38.25">
      <c r="A117" s="427"/>
      <c r="B117" s="524" t="s">
        <v>414</v>
      </c>
      <c r="C117" s="544"/>
      <c r="D117" s="355"/>
      <c r="E117" s="355"/>
      <c r="F117" s="355"/>
      <c r="G117" s="521"/>
      <c r="H117" s="538"/>
      <c r="I117" s="473"/>
      <c r="J117" s="473"/>
      <c r="K117" s="506"/>
      <c r="L117" s="1873"/>
    </row>
    <row r="118" spans="1:12" ht="39" thickBot="1">
      <c r="A118" s="427"/>
      <c r="B118" s="524" t="s">
        <v>403</v>
      </c>
      <c r="C118" s="543"/>
      <c r="D118" s="355"/>
      <c r="E118" s="355"/>
      <c r="F118" s="355"/>
      <c r="G118" s="521"/>
      <c r="H118" s="533"/>
      <c r="I118" s="535"/>
      <c r="J118" s="534"/>
      <c r="K118" s="535"/>
      <c r="L118" s="1875"/>
    </row>
    <row r="119" spans="1:12" ht="31.15" customHeight="1">
      <c r="A119" s="14"/>
      <c r="B119" s="1887" t="s">
        <v>572</v>
      </c>
      <c r="C119" s="1888"/>
      <c r="D119" s="1887"/>
      <c r="E119" s="1887"/>
      <c r="F119" s="1887"/>
      <c r="G119" s="1887"/>
      <c r="H119" s="1888"/>
      <c r="I119" s="1888"/>
      <c r="J119" s="1888"/>
      <c r="K119" s="1888"/>
      <c r="L119" s="1888"/>
    </row>
    <row r="120" spans="1:12" ht="18" customHeight="1" thickBot="1">
      <c r="A120" s="19"/>
      <c r="B120" s="1871" t="s">
        <v>580</v>
      </c>
      <c r="C120" s="1872"/>
      <c r="D120" s="1871"/>
      <c r="E120" s="1871"/>
      <c r="F120" s="1871"/>
      <c r="G120" s="1871"/>
      <c r="H120" s="1872"/>
      <c r="I120" s="1872"/>
      <c r="J120" s="1872"/>
      <c r="K120" s="1872"/>
      <c r="L120" s="1872"/>
    </row>
    <row r="121" spans="1:12" ht="39" customHeight="1">
      <c r="A121" s="428"/>
      <c r="B121" s="526" t="s">
        <v>485</v>
      </c>
      <c r="C121" s="528"/>
      <c r="D121" s="68"/>
      <c r="E121" s="68"/>
      <c r="F121" s="68"/>
      <c r="G121" s="426"/>
      <c r="H121" s="499"/>
      <c r="I121" s="500"/>
      <c r="J121" s="501"/>
      <c r="K121" s="500"/>
      <c r="L121" s="1879"/>
    </row>
    <row r="122" spans="1:12" ht="25.5">
      <c r="A122" s="428"/>
      <c r="B122" s="526" t="s">
        <v>430</v>
      </c>
      <c r="C122" s="529"/>
      <c r="D122" s="532"/>
      <c r="E122" s="532"/>
      <c r="F122" s="532"/>
      <c r="G122" s="537"/>
      <c r="H122" s="502"/>
      <c r="I122" s="466"/>
      <c r="J122" s="465"/>
      <c r="K122" s="466"/>
      <c r="L122" s="1886"/>
    </row>
    <row r="123" spans="1:12" ht="38.25">
      <c r="A123" s="427"/>
      <c r="B123" s="524" t="s">
        <v>405</v>
      </c>
      <c r="C123" s="544"/>
      <c r="D123" s="355"/>
      <c r="E123" s="355"/>
      <c r="F123" s="355"/>
      <c r="G123" s="521"/>
      <c r="H123" s="538"/>
      <c r="I123" s="473"/>
      <c r="J123" s="473"/>
      <c r="K123" s="506"/>
      <c r="L123" s="1873"/>
    </row>
    <row r="124" spans="1:12" ht="27" thickBot="1">
      <c r="A124" s="427"/>
      <c r="B124" s="548" t="s">
        <v>410</v>
      </c>
      <c r="C124" s="549"/>
      <c r="D124" s="484"/>
      <c r="E124" s="484"/>
      <c r="F124" s="484"/>
      <c r="G124" s="550"/>
      <c r="H124" s="533"/>
      <c r="I124" s="534"/>
      <c r="J124" s="534"/>
      <c r="K124" s="535"/>
      <c r="L124" s="1875"/>
    </row>
    <row r="125" spans="1:12" ht="31.15" customHeight="1">
      <c r="A125" s="14"/>
      <c r="B125" s="1887" t="s">
        <v>566</v>
      </c>
      <c r="C125" s="1888"/>
      <c r="D125" s="1887"/>
      <c r="E125" s="1887"/>
      <c r="F125" s="1887"/>
      <c r="G125" s="1887"/>
      <c r="H125" s="1888"/>
      <c r="I125" s="1888"/>
      <c r="J125" s="1888"/>
      <c r="K125" s="1888"/>
      <c r="L125" s="1888"/>
    </row>
    <row r="126" spans="1:12" ht="18" customHeight="1" thickBot="1">
      <c r="A126" s="19"/>
      <c r="B126" s="1871" t="s">
        <v>580</v>
      </c>
      <c r="C126" s="1872"/>
      <c r="D126" s="1871"/>
      <c r="E126" s="1871"/>
      <c r="F126" s="1871"/>
      <c r="G126" s="1871"/>
      <c r="H126" s="1872"/>
      <c r="I126" s="1872"/>
      <c r="J126" s="1872"/>
      <c r="K126" s="1872"/>
      <c r="L126" s="1872"/>
    </row>
    <row r="127" spans="1:12" ht="25.5">
      <c r="A127" s="428"/>
      <c r="B127" s="526" t="s">
        <v>417</v>
      </c>
      <c r="C127" s="528"/>
      <c r="D127" s="68"/>
      <c r="E127" s="68"/>
      <c r="F127" s="68"/>
      <c r="G127" s="426"/>
      <c r="H127" s="499"/>
      <c r="I127" s="500"/>
      <c r="J127" s="501"/>
      <c r="K127" s="500"/>
      <c r="L127" s="546"/>
    </row>
    <row r="128" spans="1:12" ht="42.75" customHeight="1" thickBot="1">
      <c r="A128" s="427"/>
      <c r="B128" s="524" t="s">
        <v>432</v>
      </c>
      <c r="C128" s="569"/>
      <c r="D128" s="355"/>
      <c r="E128" s="355"/>
      <c r="F128" s="355"/>
      <c r="G128" s="521"/>
      <c r="H128" s="533"/>
      <c r="I128" s="534"/>
      <c r="J128" s="534"/>
      <c r="K128" s="535"/>
      <c r="L128" s="536"/>
    </row>
    <row r="129" spans="1:12" ht="31.15" customHeight="1">
      <c r="A129" s="525" t="s">
        <v>587</v>
      </c>
      <c r="B129" s="1887" t="s">
        <v>584</v>
      </c>
      <c r="C129" s="1888"/>
      <c r="D129" s="1887"/>
      <c r="E129" s="1887"/>
      <c r="F129" s="1887"/>
      <c r="G129" s="1887"/>
      <c r="H129" s="1888"/>
      <c r="I129" s="1888"/>
      <c r="J129" s="1888"/>
      <c r="K129" s="1888"/>
      <c r="L129" s="1888"/>
    </row>
    <row r="130" spans="1:12" ht="18" customHeight="1" thickBot="1">
      <c r="A130" s="19"/>
      <c r="B130" s="1871" t="s">
        <v>580</v>
      </c>
      <c r="C130" s="1872"/>
      <c r="D130" s="1871"/>
      <c r="E130" s="1871"/>
      <c r="F130" s="1871"/>
      <c r="G130" s="1871"/>
      <c r="H130" s="1872"/>
      <c r="I130" s="1872"/>
      <c r="J130" s="1872"/>
      <c r="K130" s="1872"/>
      <c r="L130" s="1872"/>
    </row>
    <row r="131" spans="1:12" ht="49.5" customHeight="1">
      <c r="A131" s="428"/>
      <c r="B131" s="526" t="s">
        <v>426</v>
      </c>
      <c r="C131" s="528"/>
      <c r="D131" s="532"/>
      <c r="E131" s="532"/>
      <c r="F131" s="532"/>
      <c r="G131" s="537"/>
      <c r="H131" s="499"/>
      <c r="I131" s="500"/>
      <c r="J131" s="501"/>
      <c r="K131" s="500"/>
      <c r="L131" s="546"/>
    </row>
    <row r="132" spans="1:12" ht="34.5" customHeight="1">
      <c r="A132" s="427"/>
      <c r="B132" s="524" t="s">
        <v>433</v>
      </c>
      <c r="C132" s="544"/>
      <c r="D132" s="355"/>
      <c r="E132" s="355"/>
      <c r="F132" s="355"/>
      <c r="G132" s="521"/>
      <c r="H132" s="538"/>
      <c r="I132" s="473"/>
      <c r="J132" s="473"/>
      <c r="K132" s="506"/>
      <c r="L132" s="1873"/>
    </row>
    <row r="133" spans="1:12" ht="38.25">
      <c r="A133" s="427"/>
      <c r="B133" s="524" t="s">
        <v>435</v>
      </c>
      <c r="C133" s="544"/>
      <c r="D133" s="532"/>
      <c r="E133" s="532"/>
      <c r="F133" s="532"/>
      <c r="G133" s="537"/>
      <c r="H133" s="538"/>
      <c r="I133" s="473"/>
      <c r="J133" s="473"/>
      <c r="K133" s="506"/>
      <c r="L133" s="1874"/>
    </row>
    <row r="134" spans="1:12" ht="36.75" customHeight="1">
      <c r="A134" s="427"/>
      <c r="B134" s="524" t="s">
        <v>411</v>
      </c>
      <c r="C134" s="544"/>
      <c r="D134" s="355"/>
      <c r="E134" s="355"/>
      <c r="F134" s="355"/>
      <c r="G134" s="521"/>
      <c r="H134" s="538"/>
      <c r="I134" s="473"/>
      <c r="J134" s="473"/>
      <c r="K134" s="506"/>
      <c r="L134" s="1874"/>
    </row>
    <row r="135" spans="1:12" ht="39.75" customHeight="1" thickBot="1">
      <c r="A135" s="427"/>
      <c r="B135" s="524" t="s">
        <v>409</v>
      </c>
      <c r="C135" s="543"/>
      <c r="D135" s="355"/>
      <c r="E135" s="355"/>
      <c r="F135" s="355"/>
      <c r="G135" s="521"/>
      <c r="H135" s="533"/>
      <c r="I135" s="534"/>
      <c r="J135" s="534"/>
      <c r="K135" s="535"/>
      <c r="L135" s="1875"/>
    </row>
    <row r="136" spans="1:12">
      <c r="A136" s="427"/>
      <c r="B136" s="287" t="s">
        <v>117</v>
      </c>
      <c r="C136" s="485"/>
      <c r="D136" s="485"/>
      <c r="E136" s="485"/>
      <c r="F136" s="485"/>
      <c r="G136" s="485"/>
      <c r="H136" s="62"/>
      <c r="I136" s="63"/>
      <c r="J136" s="63"/>
      <c r="K136" s="62"/>
      <c r="L136" s="77"/>
    </row>
    <row r="137" spans="1:12" ht="19.5" thickBot="1">
      <c r="A137" s="427"/>
      <c r="B137" s="1876" t="s">
        <v>568</v>
      </c>
      <c r="C137" s="1877"/>
      <c r="D137" s="1876"/>
      <c r="E137" s="1876"/>
      <c r="F137" s="1876"/>
      <c r="G137" s="1876"/>
      <c r="H137" s="1878"/>
      <c r="I137" s="1878"/>
      <c r="J137" s="1878"/>
      <c r="K137" s="1878"/>
      <c r="L137" s="1878"/>
    </row>
    <row r="138" spans="1:12" ht="65.650000000000006" customHeight="1" thickBot="1">
      <c r="A138" s="428"/>
      <c r="B138" s="526" t="s">
        <v>515</v>
      </c>
      <c r="C138" s="568"/>
      <c r="D138" s="68"/>
      <c r="E138" s="68"/>
      <c r="F138" s="68"/>
      <c r="G138" s="426"/>
      <c r="H138" s="499"/>
      <c r="I138" s="500"/>
      <c r="J138" s="501"/>
      <c r="K138" s="500"/>
      <c r="L138" s="1879"/>
    </row>
    <row r="139" spans="1:12" ht="79.150000000000006" customHeight="1" thickBot="1">
      <c r="A139" s="428"/>
      <c r="B139" s="526" t="s">
        <v>516</v>
      </c>
      <c r="C139" s="568"/>
      <c r="D139" s="68"/>
      <c r="E139" s="68"/>
      <c r="F139" s="68"/>
      <c r="G139" s="426"/>
      <c r="H139" s="502"/>
      <c r="I139" s="466"/>
      <c r="J139" s="465"/>
      <c r="K139" s="466"/>
      <c r="L139" s="1880"/>
    </row>
    <row r="140" spans="1:12" ht="82.5" customHeight="1" thickBot="1">
      <c r="A140" s="428"/>
      <c r="B140" s="526" t="s">
        <v>517</v>
      </c>
      <c r="C140" s="568"/>
      <c r="D140" s="552"/>
      <c r="E140" s="552"/>
      <c r="F140" s="552"/>
      <c r="G140" s="554"/>
      <c r="H140" s="502"/>
      <c r="I140" s="466"/>
      <c r="J140" s="465"/>
      <c r="K140" s="466"/>
      <c r="L140" s="1880"/>
    </row>
    <row r="141" spans="1:12" ht="69.75" customHeight="1" thickBot="1">
      <c r="A141" s="428"/>
      <c r="B141" s="574" t="s">
        <v>518</v>
      </c>
      <c r="C141" s="568"/>
      <c r="D141" s="552"/>
      <c r="E141" s="552"/>
      <c r="F141" s="552"/>
      <c r="G141" s="554"/>
      <c r="H141" s="502"/>
      <c r="I141" s="466"/>
      <c r="J141" s="465"/>
      <c r="K141" s="466"/>
      <c r="L141" s="1880"/>
    </row>
    <row r="142" spans="1:12" ht="72.75" customHeight="1" thickBot="1">
      <c r="A142" s="428"/>
      <c r="B142" s="526" t="s">
        <v>519</v>
      </c>
      <c r="C142" s="568"/>
      <c r="D142" s="552"/>
      <c r="E142" s="552"/>
      <c r="F142" s="552"/>
      <c r="G142" s="554"/>
      <c r="H142" s="502"/>
      <c r="I142" s="466"/>
      <c r="J142" s="465"/>
      <c r="K142" s="466"/>
      <c r="L142" s="1880"/>
    </row>
    <row r="143" spans="1:12" ht="64.5" thickBot="1">
      <c r="A143" s="428"/>
      <c r="B143" s="526" t="s">
        <v>431</v>
      </c>
      <c r="C143" s="568"/>
      <c r="D143" s="552"/>
      <c r="E143" s="552"/>
      <c r="F143" s="552"/>
      <c r="G143" s="554"/>
      <c r="H143" s="502"/>
      <c r="I143" s="466"/>
      <c r="J143" s="465"/>
      <c r="K143" s="466"/>
      <c r="L143" s="1880"/>
    </row>
    <row r="144" spans="1:12" ht="80.25" customHeight="1" thickBot="1">
      <c r="A144" s="428"/>
      <c r="B144" s="526" t="s">
        <v>520</v>
      </c>
      <c r="C144" s="568"/>
      <c r="D144" s="552"/>
      <c r="E144" s="552"/>
      <c r="F144" s="552"/>
      <c r="G144" s="554"/>
      <c r="H144" s="496"/>
      <c r="I144" s="497"/>
      <c r="J144" s="498"/>
      <c r="K144" s="497"/>
      <c r="L144" s="1881"/>
    </row>
    <row r="145" spans="1:12" ht="66.75" customHeight="1" thickBot="1">
      <c r="A145" s="427"/>
      <c r="B145" s="555" t="s">
        <v>437</v>
      </c>
      <c r="C145" s="568"/>
      <c r="D145" s="68"/>
      <c r="E145" s="68"/>
      <c r="F145" s="68"/>
      <c r="G145" s="426"/>
      <c r="H145" s="499"/>
      <c r="I145" s="566"/>
      <c r="J145" s="501"/>
      <c r="K145" s="500"/>
      <c r="L145" s="1882"/>
    </row>
    <row r="146" spans="1:12" ht="60.75" thickBot="1">
      <c r="A146" s="427"/>
      <c r="B146" s="556" t="s">
        <v>438</v>
      </c>
      <c r="C146" s="568"/>
      <c r="D146" s="552"/>
      <c r="E146" s="552"/>
      <c r="F146" s="552"/>
      <c r="G146" s="554"/>
      <c r="H146" s="538"/>
      <c r="I146" s="561"/>
      <c r="J146" s="473"/>
      <c r="K146" s="506"/>
      <c r="L146" s="1874"/>
    </row>
    <row r="147" spans="1:12" ht="60" customHeight="1" thickBot="1">
      <c r="A147" s="427"/>
      <c r="B147" s="556" t="s">
        <v>442</v>
      </c>
      <c r="C147" s="568"/>
      <c r="D147" s="552"/>
      <c r="E147" s="552"/>
      <c r="F147" s="552"/>
      <c r="G147" s="554"/>
      <c r="H147" s="538"/>
      <c r="I147" s="562"/>
      <c r="J147" s="473"/>
      <c r="K147" s="506"/>
      <c r="L147" s="1874"/>
    </row>
    <row r="148" spans="1:12" ht="46.15" customHeight="1" thickBot="1">
      <c r="A148" s="427"/>
      <c r="B148" s="557" t="s">
        <v>439</v>
      </c>
      <c r="C148" s="568"/>
      <c r="D148" s="552"/>
      <c r="E148" s="552"/>
      <c r="F148" s="552"/>
      <c r="G148" s="554"/>
      <c r="H148" s="538"/>
      <c r="I148" s="563"/>
      <c r="J148" s="473"/>
      <c r="K148" s="506"/>
      <c r="L148" s="1874"/>
    </row>
    <row r="149" spans="1:12" ht="61.5" customHeight="1" thickBot="1">
      <c r="A149" s="427"/>
      <c r="B149" s="556" t="s">
        <v>440</v>
      </c>
      <c r="C149" s="568"/>
      <c r="D149" s="552"/>
      <c r="E149" s="552"/>
      <c r="F149" s="552"/>
      <c r="G149" s="554"/>
      <c r="H149" s="538"/>
      <c r="I149" s="561"/>
      <c r="J149" s="473"/>
      <c r="K149" s="506"/>
      <c r="L149" s="1874"/>
    </row>
    <row r="150" spans="1:12" ht="33.75" customHeight="1" thickBot="1">
      <c r="A150" s="427"/>
      <c r="B150" s="556" t="s">
        <v>443</v>
      </c>
      <c r="C150" s="568"/>
      <c r="D150" s="552"/>
      <c r="E150" s="552"/>
      <c r="F150" s="552"/>
      <c r="G150" s="554"/>
      <c r="H150" s="538"/>
      <c r="I150" s="564"/>
      <c r="J150" s="473"/>
      <c r="K150" s="506"/>
      <c r="L150" s="1874"/>
    </row>
    <row r="151" spans="1:12" ht="30.75" thickBot="1">
      <c r="A151" s="427"/>
      <c r="B151" s="551" t="s">
        <v>441</v>
      </c>
      <c r="C151" s="568"/>
      <c r="D151" s="552"/>
      <c r="E151" s="552"/>
      <c r="F151" s="552"/>
      <c r="G151" s="554"/>
      <c r="H151" s="533"/>
      <c r="I151" s="567"/>
      <c r="J151" s="534"/>
      <c r="K151" s="535"/>
      <c r="L151" s="1875"/>
    </row>
    <row r="152" spans="1:12">
      <c r="A152" s="427"/>
      <c r="B152" s="426" t="s">
        <v>118</v>
      </c>
      <c r="C152" s="521"/>
      <c r="D152" s="426"/>
      <c r="E152" s="426"/>
      <c r="F152" s="426"/>
      <c r="G152" s="426"/>
      <c r="H152" s="62"/>
      <c r="I152" s="565"/>
      <c r="J152" s="62"/>
      <c r="K152" s="62"/>
      <c r="L152" s="77"/>
    </row>
    <row r="153" spans="1:12">
      <c r="A153" s="28"/>
      <c r="B153" s="28"/>
      <c r="C153" s="28"/>
      <c r="D153" s="28"/>
      <c r="E153" s="28"/>
      <c r="F153" s="28"/>
      <c r="G153" s="28"/>
      <c r="H153" s="32"/>
      <c r="I153" s="28"/>
      <c r="J153" s="37"/>
      <c r="K153" s="23"/>
      <c r="L153" s="37"/>
    </row>
    <row r="154" spans="1:12">
      <c r="A154" s="28"/>
      <c r="B154" s="29"/>
      <c r="C154" s="29"/>
      <c r="D154" s="29"/>
      <c r="E154" s="29"/>
      <c r="F154" s="29"/>
      <c r="G154" s="29"/>
      <c r="H154" s="32"/>
      <c r="I154" s="28"/>
      <c r="J154" s="37"/>
      <c r="K154" s="23"/>
      <c r="L154" s="37"/>
    </row>
    <row r="155" spans="1:12">
      <c r="A155" s="23"/>
      <c r="B155" s="23"/>
      <c r="C155" s="23"/>
      <c r="D155" s="23"/>
      <c r="E155" s="23"/>
      <c r="F155" s="23"/>
      <c r="G155" s="23"/>
      <c r="H155" s="32"/>
      <c r="I155" s="31"/>
      <c r="J155" s="37"/>
      <c r="K155" s="23"/>
      <c r="L155" s="37"/>
    </row>
    <row r="156" spans="1:12" ht="15.75" thickBot="1">
      <c r="A156" s="23"/>
      <c r="B156" s="478" t="s">
        <v>560</v>
      </c>
      <c r="C156" s="478"/>
      <c r="D156" s="478"/>
      <c r="E156" s="478"/>
      <c r="F156" s="478"/>
      <c r="G156" s="478"/>
      <c r="H156" s="478"/>
      <c r="I156" s="478"/>
      <c r="J156" s="479"/>
      <c r="K156" s="479"/>
      <c r="L156" s="480"/>
    </row>
    <row r="157" spans="1:12" ht="95.25" customHeight="1" thickBot="1">
      <c r="A157" s="23"/>
      <c r="B157" s="267"/>
      <c r="C157" s="267"/>
      <c r="D157" s="267"/>
      <c r="E157" s="267"/>
      <c r="F157" s="267"/>
      <c r="G157" s="267"/>
      <c r="H157" s="263"/>
      <c r="I157" s="1883" t="s">
        <v>49</v>
      </c>
      <c r="J157" s="1884"/>
      <c r="K157" s="1885"/>
      <c r="L157" s="276" t="s">
        <v>21</v>
      </c>
    </row>
    <row r="158" spans="1:12" ht="63" customHeight="1" thickBot="1">
      <c r="A158" s="147"/>
      <c r="B158" s="491" t="s">
        <v>50</v>
      </c>
      <c r="C158" s="492"/>
      <c r="D158" s="1857" t="s">
        <v>407</v>
      </c>
      <c r="E158" s="1858"/>
      <c r="F158" s="1858"/>
      <c r="G158" s="1858"/>
      <c r="H158" s="1859"/>
      <c r="I158" s="1860"/>
      <c r="J158" s="1860"/>
      <c r="K158" s="1861"/>
      <c r="L158" s="275"/>
    </row>
    <row r="159" spans="1:12" ht="78" customHeight="1" thickBot="1">
      <c r="A159" s="147"/>
      <c r="B159" s="275" t="s">
        <v>51</v>
      </c>
      <c r="C159" s="275" t="s">
        <v>36</v>
      </c>
      <c r="D159" s="1862" t="s">
        <v>408</v>
      </c>
      <c r="E159" s="1863"/>
      <c r="F159" s="1863"/>
      <c r="G159" s="1863"/>
      <c r="H159" s="1864"/>
      <c r="I159" s="1865"/>
      <c r="J159" s="1866"/>
      <c r="K159" s="1867"/>
      <c r="L159" s="274"/>
    </row>
    <row r="160" spans="1:12" ht="330" customHeight="1" thickBot="1">
      <c r="A160" s="23"/>
      <c r="B160" s="274" t="s">
        <v>52</v>
      </c>
      <c r="C160" s="274" t="s">
        <v>37</v>
      </c>
      <c r="D160" s="1868" t="s">
        <v>565</v>
      </c>
      <c r="E160" s="1869"/>
      <c r="F160" s="1869"/>
      <c r="G160" s="1869"/>
      <c r="H160" s="1870"/>
      <c r="I160" s="1865"/>
      <c r="J160" s="1866"/>
      <c r="K160" s="1867"/>
      <c r="L160" s="274"/>
    </row>
    <row r="161" spans="1:12" ht="25.15" customHeight="1" thickBot="1">
      <c r="A161" s="23"/>
      <c r="B161" s="487"/>
      <c r="C161" s="487"/>
      <c r="D161" s="487"/>
      <c r="E161" s="487"/>
      <c r="F161" s="487"/>
      <c r="G161" s="487"/>
      <c r="H161" s="487"/>
      <c r="I161" s="488"/>
      <c r="J161" s="488"/>
      <c r="K161" s="488"/>
      <c r="L161" s="487"/>
    </row>
    <row r="162" spans="1:12" s="23" customFormat="1" ht="121.15" customHeight="1" thickBot="1">
      <c r="B162" s="1840" t="s">
        <v>544</v>
      </c>
      <c r="C162" s="1841"/>
      <c r="D162" s="1841"/>
      <c r="E162" s="1841"/>
      <c r="F162" s="1841"/>
      <c r="G162" s="1841"/>
      <c r="H162" s="1841"/>
      <c r="I162" s="1841"/>
      <c r="J162" s="1841"/>
      <c r="K162" s="1841"/>
      <c r="L162" s="1842"/>
    </row>
    <row r="163" spans="1:12" ht="15.75" thickBot="1">
      <c r="A163" s="23"/>
      <c r="B163" s="273"/>
      <c r="C163" s="273"/>
      <c r="D163" s="273"/>
      <c r="E163" s="273"/>
      <c r="F163" s="273"/>
      <c r="G163" s="273"/>
      <c r="H163" s="273"/>
      <c r="I163" s="272"/>
      <c r="J163" s="272"/>
      <c r="K163" s="272"/>
      <c r="L163" s="271"/>
    </row>
    <row r="164" spans="1:12">
      <c r="A164" s="23"/>
      <c r="B164" s="1843" t="s">
        <v>38</v>
      </c>
      <c r="C164" s="1843"/>
      <c r="D164" s="1843"/>
      <c r="E164" s="1843"/>
      <c r="F164" s="1843"/>
      <c r="G164" s="1843"/>
      <c r="H164" s="1843"/>
      <c r="I164" s="1843"/>
      <c r="J164" s="1843"/>
      <c r="K164" s="1843" t="s">
        <v>24</v>
      </c>
      <c r="L164" s="1843"/>
    </row>
    <row r="165" spans="1:12">
      <c r="A165" s="23"/>
      <c r="B165" s="1844"/>
      <c r="C165" s="1844"/>
      <c r="D165" s="1844"/>
      <c r="E165" s="1844"/>
      <c r="F165" s="1844"/>
      <c r="G165" s="1844"/>
      <c r="H165" s="1844"/>
      <c r="I165" s="1844"/>
      <c r="J165" s="1844"/>
      <c r="K165" s="1844"/>
      <c r="L165" s="1844"/>
    </row>
    <row r="166" spans="1:12">
      <c r="A166" s="23"/>
      <c r="B166" s="1844"/>
      <c r="C166" s="1844"/>
      <c r="D166" s="1844"/>
      <c r="E166" s="1844"/>
      <c r="F166" s="1844"/>
      <c r="G166" s="1844"/>
      <c r="H166" s="1844"/>
      <c r="I166" s="1844"/>
      <c r="J166" s="1844"/>
      <c r="K166" s="1844"/>
      <c r="L166" s="1844"/>
    </row>
    <row r="167" spans="1:12">
      <c r="A167" s="23"/>
      <c r="B167" s="1844"/>
      <c r="C167" s="1844"/>
      <c r="D167" s="1844"/>
      <c r="E167" s="1844"/>
      <c r="F167" s="1844"/>
      <c r="G167" s="1844"/>
      <c r="H167" s="1844"/>
      <c r="I167" s="1844"/>
      <c r="J167" s="1844"/>
      <c r="K167" s="1844"/>
      <c r="L167" s="1844"/>
    </row>
    <row r="168" spans="1:12" ht="15.75" thickBot="1">
      <c r="A168" s="23"/>
      <c r="B168" s="1845"/>
      <c r="C168" s="1845"/>
      <c r="D168" s="1845"/>
      <c r="E168" s="1845"/>
      <c r="F168" s="1845"/>
      <c r="G168" s="1845"/>
      <c r="H168" s="1845"/>
      <c r="I168" s="1845"/>
      <c r="J168" s="1845"/>
      <c r="K168" s="1845"/>
      <c r="L168" s="1845"/>
    </row>
    <row r="169" spans="1:12" ht="15.75" thickBot="1">
      <c r="A169" s="23"/>
      <c r="B169" s="267"/>
      <c r="C169" s="267"/>
      <c r="D169" s="267"/>
      <c r="E169" s="267"/>
      <c r="F169" s="267"/>
      <c r="G169" s="267"/>
      <c r="H169" s="263"/>
      <c r="I169" s="264"/>
      <c r="J169" s="263"/>
      <c r="K169" s="264"/>
      <c r="L169" s="266"/>
    </row>
    <row r="170" spans="1:12">
      <c r="A170" s="23"/>
      <c r="B170" s="1846" t="s">
        <v>22</v>
      </c>
      <c r="C170" s="1846"/>
      <c r="D170" s="1846"/>
      <c r="E170" s="1846"/>
      <c r="F170" s="1846"/>
      <c r="G170" s="1846"/>
      <c r="H170" s="1846"/>
      <c r="I170" s="1846"/>
      <c r="J170" s="1846"/>
      <c r="K170" s="1846" t="s">
        <v>23</v>
      </c>
      <c r="L170" s="1846"/>
    </row>
    <row r="171" spans="1:12">
      <c r="A171" s="23"/>
      <c r="B171" s="1847"/>
      <c r="C171" s="1847"/>
      <c r="D171" s="1847"/>
      <c r="E171" s="1847"/>
      <c r="F171" s="1847"/>
      <c r="G171" s="1847"/>
      <c r="H171" s="1847"/>
      <c r="I171" s="1847"/>
      <c r="J171" s="1847"/>
      <c r="K171" s="1847"/>
      <c r="L171" s="1847"/>
    </row>
    <row r="172" spans="1:12">
      <c r="A172" s="23"/>
      <c r="B172" s="1847"/>
      <c r="C172" s="1847"/>
      <c r="D172" s="1847"/>
      <c r="E172" s="1847"/>
      <c r="F172" s="1847"/>
      <c r="G172" s="1847"/>
      <c r="H172" s="1847"/>
      <c r="I172" s="1847"/>
      <c r="J172" s="1847"/>
      <c r="K172" s="1847"/>
      <c r="L172" s="1847"/>
    </row>
    <row r="173" spans="1:12">
      <c r="A173" s="23"/>
      <c r="B173" s="1847"/>
      <c r="C173" s="1847"/>
      <c r="D173" s="1847"/>
      <c r="E173" s="1847"/>
      <c r="F173" s="1847"/>
      <c r="G173" s="1847"/>
      <c r="H173" s="1847"/>
      <c r="I173" s="1847"/>
      <c r="J173" s="1847"/>
      <c r="K173" s="1847"/>
      <c r="L173" s="1847"/>
    </row>
    <row r="174" spans="1:12" ht="15.75" thickBot="1">
      <c r="A174" s="23"/>
      <c r="B174" s="1848"/>
      <c r="C174" s="1848"/>
      <c r="D174" s="1848"/>
      <c r="E174" s="1848"/>
      <c r="F174" s="1848"/>
      <c r="G174" s="1848"/>
      <c r="H174" s="1848"/>
      <c r="I174" s="1848"/>
      <c r="J174" s="1848"/>
      <c r="K174" s="1848"/>
      <c r="L174" s="1848"/>
    </row>
    <row r="175" spans="1:12">
      <c r="A175" s="23"/>
      <c r="B175" s="270"/>
      <c r="C175" s="270"/>
      <c r="D175" s="270"/>
      <c r="E175" s="270"/>
      <c r="F175" s="270"/>
      <c r="G175" s="270"/>
      <c r="H175" s="269"/>
      <c r="I175" s="269"/>
      <c r="J175" s="269"/>
      <c r="K175" s="269"/>
      <c r="L175" s="268"/>
    </row>
    <row r="176" spans="1:12" ht="15.75" thickBot="1">
      <c r="A176" s="23"/>
      <c r="B176" s="267"/>
      <c r="C176" s="267"/>
      <c r="D176" s="267"/>
      <c r="E176" s="267"/>
      <c r="F176" s="267"/>
      <c r="G176" s="267"/>
      <c r="H176" s="263"/>
      <c r="I176" s="264"/>
      <c r="J176" s="263"/>
      <c r="K176" s="267"/>
      <c r="L176" s="266"/>
    </row>
    <row r="177" spans="1:12" ht="53.25" customHeight="1">
      <c r="A177" s="23"/>
      <c r="B177" s="1849" t="s">
        <v>557</v>
      </c>
      <c r="C177" s="1850"/>
      <c r="D177" s="1850"/>
      <c r="E177" s="1850"/>
      <c r="F177" s="1850"/>
      <c r="G177" s="1850"/>
      <c r="H177" s="494" t="s">
        <v>26</v>
      </c>
      <c r="I177" s="494"/>
      <c r="J177" s="493"/>
      <c r="K177" s="1851" t="s">
        <v>561</v>
      </c>
      <c r="L177" s="1852"/>
    </row>
    <row r="178" spans="1:12">
      <c r="A178" s="23"/>
      <c r="B178" s="265"/>
      <c r="C178" s="267"/>
      <c r="D178" s="267"/>
      <c r="E178" s="267"/>
      <c r="F178" s="267"/>
      <c r="G178" s="267"/>
      <c r="H178" s="263"/>
      <c r="I178" s="264"/>
      <c r="J178" s="263"/>
      <c r="K178" s="1853"/>
      <c r="L178" s="1854"/>
    </row>
    <row r="179" spans="1:12">
      <c r="A179" s="23"/>
      <c r="B179" s="265"/>
      <c r="C179" s="267"/>
      <c r="D179" s="267"/>
      <c r="E179" s="267"/>
      <c r="F179" s="267"/>
      <c r="G179" s="267"/>
      <c r="H179" s="263"/>
      <c r="I179" s="264"/>
      <c r="J179" s="263"/>
      <c r="K179" s="1853"/>
      <c r="L179" s="1854"/>
    </row>
    <row r="180" spans="1:12" ht="15.75" thickBot="1">
      <c r="A180" s="23"/>
      <c r="B180" s="262"/>
      <c r="C180" s="425"/>
      <c r="D180" s="425"/>
      <c r="E180" s="425"/>
      <c r="F180" s="425"/>
      <c r="G180" s="425"/>
      <c r="H180" s="260"/>
      <c r="I180" s="261"/>
      <c r="J180" s="260"/>
      <c r="K180" s="1855"/>
      <c r="L180" s="1856"/>
    </row>
    <row r="181" spans="1:12">
      <c r="A181" s="23"/>
      <c r="B181" s="259"/>
      <c r="C181" s="259"/>
      <c r="D181" s="259"/>
      <c r="E181" s="259"/>
      <c r="F181" s="259"/>
      <c r="G181" s="259"/>
      <c r="H181" s="259"/>
      <c r="I181" s="259"/>
      <c r="J181" s="259"/>
      <c r="K181" s="259"/>
      <c r="L181" s="259"/>
    </row>
    <row r="182" spans="1:12">
      <c r="A182" s="23"/>
    </row>
  </sheetData>
  <mergeCells count="158">
    <mergeCell ref="B20:L20"/>
    <mergeCell ref="B21:C21"/>
    <mergeCell ref="E21:J21"/>
    <mergeCell ref="K21:L21"/>
    <mergeCell ref="A11:H11"/>
    <mergeCell ref="I14:J14"/>
    <mergeCell ref="A1:L2"/>
    <mergeCell ref="B4:D4"/>
    <mergeCell ref="B6:D6"/>
    <mergeCell ref="A7:K7"/>
    <mergeCell ref="L7:L10"/>
    <mergeCell ref="A8:J8"/>
    <mergeCell ref="A10:J10"/>
    <mergeCell ref="A12:D12"/>
    <mergeCell ref="E12:H12"/>
    <mergeCell ref="A13:H13"/>
    <mergeCell ref="I13:J13"/>
    <mergeCell ref="A14:H14"/>
    <mergeCell ref="A15:H15"/>
    <mergeCell ref="A16:H16"/>
    <mergeCell ref="I16:J16"/>
    <mergeCell ref="A17:I17"/>
    <mergeCell ref="A18:I18"/>
    <mergeCell ref="B24:C24"/>
    <mergeCell ref="E24:J24"/>
    <mergeCell ref="K24:L24"/>
    <mergeCell ref="E25:J25"/>
    <mergeCell ref="K25:L25"/>
    <mergeCell ref="E26:J26"/>
    <mergeCell ref="K26:L26"/>
    <mergeCell ref="B22:C22"/>
    <mergeCell ref="E22:J22"/>
    <mergeCell ref="K22:L22"/>
    <mergeCell ref="B23:C23"/>
    <mergeCell ref="E23:J23"/>
    <mergeCell ref="K23:L23"/>
    <mergeCell ref="D32:F32"/>
    <mergeCell ref="G32:H32"/>
    <mergeCell ref="I32:K32"/>
    <mergeCell ref="D33:F33"/>
    <mergeCell ref="G33:H33"/>
    <mergeCell ref="I33:K33"/>
    <mergeCell ref="A28:J28"/>
    <mergeCell ref="B29:L29"/>
    <mergeCell ref="D30:F30"/>
    <mergeCell ref="G30:H30"/>
    <mergeCell ref="I30:K30"/>
    <mergeCell ref="D31:F31"/>
    <mergeCell ref="G31:H31"/>
    <mergeCell ref="I31:K31"/>
    <mergeCell ref="D36:F36"/>
    <mergeCell ref="G36:H36"/>
    <mergeCell ref="I36:K36"/>
    <mergeCell ref="D37:F37"/>
    <mergeCell ref="G37:H37"/>
    <mergeCell ref="I37:K37"/>
    <mergeCell ref="D34:F34"/>
    <mergeCell ref="G34:H34"/>
    <mergeCell ref="I34:K34"/>
    <mergeCell ref="D35:F35"/>
    <mergeCell ref="G35:H35"/>
    <mergeCell ref="I35:K35"/>
    <mergeCell ref="D40:F40"/>
    <mergeCell ref="G40:H40"/>
    <mergeCell ref="I40:K40"/>
    <mergeCell ref="D41:F41"/>
    <mergeCell ref="G41:H41"/>
    <mergeCell ref="I41:K41"/>
    <mergeCell ref="D38:F38"/>
    <mergeCell ref="G38:H38"/>
    <mergeCell ref="I38:K38"/>
    <mergeCell ref="D39:F39"/>
    <mergeCell ref="G39:H39"/>
    <mergeCell ref="I39:K39"/>
    <mergeCell ref="D44:F44"/>
    <mergeCell ref="G44:H44"/>
    <mergeCell ref="I44:K44"/>
    <mergeCell ref="D45:F45"/>
    <mergeCell ref="G45:H45"/>
    <mergeCell ref="I45:K45"/>
    <mergeCell ref="D42:F42"/>
    <mergeCell ref="G42:H42"/>
    <mergeCell ref="I42:K42"/>
    <mergeCell ref="D43:F43"/>
    <mergeCell ref="G43:H43"/>
    <mergeCell ref="I43:K43"/>
    <mergeCell ref="D48:F48"/>
    <mergeCell ref="G48:H48"/>
    <mergeCell ref="I48:K48"/>
    <mergeCell ref="D49:F49"/>
    <mergeCell ref="G49:H49"/>
    <mergeCell ref="I49:K49"/>
    <mergeCell ref="D46:F46"/>
    <mergeCell ref="G46:H46"/>
    <mergeCell ref="I46:K46"/>
    <mergeCell ref="D47:F47"/>
    <mergeCell ref="G47:H47"/>
    <mergeCell ref="I47:K47"/>
    <mergeCell ref="D57:J58"/>
    <mergeCell ref="K57:L58"/>
    <mergeCell ref="D59:J60"/>
    <mergeCell ref="D61:J62"/>
    <mergeCell ref="C66:G66"/>
    <mergeCell ref="D68:L68"/>
    <mergeCell ref="D50:F50"/>
    <mergeCell ref="G50:H50"/>
    <mergeCell ref="I50:K50"/>
    <mergeCell ref="B53:L53"/>
    <mergeCell ref="B55:L55"/>
    <mergeCell ref="B56:L56"/>
    <mergeCell ref="B73:L73"/>
    <mergeCell ref="L74:L78"/>
    <mergeCell ref="B80:L80"/>
    <mergeCell ref="L81:L88"/>
    <mergeCell ref="B90:L90"/>
    <mergeCell ref="B91:L91"/>
    <mergeCell ref="B69:L69"/>
    <mergeCell ref="B70:C70"/>
    <mergeCell ref="D70:G70"/>
    <mergeCell ref="H70:K70"/>
    <mergeCell ref="B71:C71"/>
    <mergeCell ref="B72:L72"/>
    <mergeCell ref="B111:L111"/>
    <mergeCell ref="B114:L114"/>
    <mergeCell ref="B115:L115"/>
    <mergeCell ref="L117:L118"/>
    <mergeCell ref="B119:L119"/>
    <mergeCell ref="L92:L96"/>
    <mergeCell ref="L97:L103"/>
    <mergeCell ref="B105:L105"/>
    <mergeCell ref="B106:L106"/>
    <mergeCell ref="L107:L108"/>
    <mergeCell ref="B110:L110"/>
    <mergeCell ref="B130:L130"/>
    <mergeCell ref="L132:L135"/>
    <mergeCell ref="B137:L137"/>
    <mergeCell ref="L138:L144"/>
    <mergeCell ref="L145:L151"/>
    <mergeCell ref="I157:K157"/>
    <mergeCell ref="B120:L120"/>
    <mergeCell ref="L121:L122"/>
    <mergeCell ref="L123:L124"/>
    <mergeCell ref="B125:L125"/>
    <mergeCell ref="B126:L126"/>
    <mergeCell ref="B129:L129"/>
    <mergeCell ref="B162:L162"/>
    <mergeCell ref="B164:J168"/>
    <mergeCell ref="K164:L168"/>
    <mergeCell ref="B170:J174"/>
    <mergeCell ref="K170:L174"/>
    <mergeCell ref="B177:G177"/>
    <mergeCell ref="K177:L180"/>
    <mergeCell ref="D158:H158"/>
    <mergeCell ref="I158:K158"/>
    <mergeCell ref="D159:H159"/>
    <mergeCell ref="I159:K159"/>
    <mergeCell ref="D160:H160"/>
    <mergeCell ref="I160:K16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0</xdr:colOff>
                    <xdr:row>24</xdr:row>
                    <xdr:rowOff>114300</xdr:rowOff>
                  </from>
                  <to>
                    <xdr:col>1</xdr:col>
                    <xdr:colOff>762000</xdr:colOff>
                    <xdr:row>25</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2019300</xdr:colOff>
                    <xdr:row>24</xdr:row>
                    <xdr:rowOff>114300</xdr:rowOff>
                  </from>
                  <to>
                    <xdr:col>11</xdr:col>
                    <xdr:colOff>95250</xdr:colOff>
                    <xdr:row>25</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9</xdr:col>
                    <xdr:colOff>1752600</xdr:colOff>
                    <xdr:row>24</xdr:row>
                    <xdr:rowOff>28575</xdr:rowOff>
                  </from>
                  <to>
                    <xdr:col>11</xdr:col>
                    <xdr:colOff>819150</xdr:colOff>
                    <xdr:row>25</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21</xdr:row>
                    <xdr:rowOff>76200</xdr:rowOff>
                  </from>
                  <to>
                    <xdr:col>1</xdr:col>
                    <xdr:colOff>800100</xdr:colOff>
                    <xdr:row>22</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7</xdr:col>
                    <xdr:colOff>2009775</xdr:colOff>
                    <xdr:row>21</xdr:row>
                    <xdr:rowOff>76200</xdr:rowOff>
                  </from>
                  <to>
                    <xdr:col>11</xdr:col>
                    <xdr:colOff>104775</xdr:colOff>
                    <xdr:row>22</xdr:row>
                    <xdr:rowOff>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9</xdr:col>
                    <xdr:colOff>1752600</xdr:colOff>
                    <xdr:row>21</xdr:row>
                    <xdr:rowOff>76200</xdr:rowOff>
                  </from>
                  <to>
                    <xdr:col>11</xdr:col>
                    <xdr:colOff>819150</xdr:colOff>
                    <xdr:row>22</xdr:row>
                    <xdr:rowOff>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19050</xdr:colOff>
                    <xdr:row>22</xdr:row>
                    <xdr:rowOff>76200</xdr:rowOff>
                  </from>
                  <to>
                    <xdr:col>1</xdr:col>
                    <xdr:colOff>800100</xdr:colOff>
                    <xdr:row>23</xdr:row>
                    <xdr:rowOff>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8</xdr:col>
                    <xdr:colOff>19050</xdr:colOff>
                    <xdr:row>22</xdr:row>
                    <xdr:rowOff>76200</xdr:rowOff>
                  </from>
                  <to>
                    <xdr:col>10</xdr:col>
                    <xdr:colOff>76200</xdr:colOff>
                    <xdr:row>23</xdr:row>
                    <xdr:rowOff>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10</xdr:col>
                    <xdr:colOff>19050</xdr:colOff>
                    <xdr:row>22</xdr:row>
                    <xdr:rowOff>76200</xdr:rowOff>
                  </from>
                  <to>
                    <xdr:col>11</xdr:col>
                    <xdr:colOff>419100</xdr:colOff>
                    <xdr:row>23</xdr:row>
                    <xdr:rowOff>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19050</xdr:colOff>
                    <xdr:row>20</xdr:row>
                    <xdr:rowOff>76200</xdr:rowOff>
                  </from>
                  <to>
                    <xdr:col>1</xdr:col>
                    <xdr:colOff>800100</xdr:colOff>
                    <xdr:row>21</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8</xdr:col>
                    <xdr:colOff>19050</xdr:colOff>
                    <xdr:row>20</xdr:row>
                    <xdr:rowOff>76200</xdr:rowOff>
                  </from>
                  <to>
                    <xdr:col>10</xdr:col>
                    <xdr:colOff>76200</xdr:colOff>
                    <xdr:row>21</xdr:row>
                    <xdr:rowOff>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10</xdr:col>
                    <xdr:colOff>19050</xdr:colOff>
                    <xdr:row>20</xdr:row>
                    <xdr:rowOff>76200</xdr:rowOff>
                  </from>
                  <to>
                    <xdr:col>11</xdr:col>
                    <xdr:colOff>419100</xdr:colOff>
                    <xdr:row>21</xdr:row>
                    <xdr:rowOff>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19050</xdr:colOff>
                    <xdr:row>23</xdr:row>
                    <xdr:rowOff>76200</xdr:rowOff>
                  </from>
                  <to>
                    <xdr:col>1</xdr:col>
                    <xdr:colOff>800100</xdr:colOff>
                    <xdr:row>24</xdr:row>
                    <xdr:rowOff>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8</xdr:col>
                    <xdr:colOff>19050</xdr:colOff>
                    <xdr:row>23</xdr:row>
                    <xdr:rowOff>76200</xdr:rowOff>
                  </from>
                  <to>
                    <xdr:col>10</xdr:col>
                    <xdr:colOff>76200</xdr:colOff>
                    <xdr:row>24</xdr:row>
                    <xdr:rowOff>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10</xdr:col>
                    <xdr:colOff>19050</xdr:colOff>
                    <xdr:row>23</xdr:row>
                    <xdr:rowOff>76200</xdr:rowOff>
                  </from>
                  <to>
                    <xdr:col>11</xdr:col>
                    <xdr:colOff>419100</xdr:colOff>
                    <xdr:row>24</xdr:row>
                    <xdr:rowOff>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19050</xdr:colOff>
                    <xdr:row>25</xdr:row>
                    <xdr:rowOff>76200</xdr:rowOff>
                  </from>
                  <to>
                    <xdr:col>1</xdr:col>
                    <xdr:colOff>800100</xdr:colOff>
                    <xdr:row>26</xdr:row>
                    <xdr:rowOff>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8</xdr:col>
                    <xdr:colOff>19050</xdr:colOff>
                    <xdr:row>25</xdr:row>
                    <xdr:rowOff>76200</xdr:rowOff>
                  </from>
                  <to>
                    <xdr:col>10</xdr:col>
                    <xdr:colOff>76200</xdr:colOff>
                    <xdr:row>26</xdr:row>
                    <xdr:rowOff>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10</xdr:col>
                    <xdr:colOff>19050</xdr:colOff>
                    <xdr:row>25</xdr:row>
                    <xdr:rowOff>76200</xdr:rowOff>
                  </from>
                  <to>
                    <xdr:col>11</xdr:col>
                    <xdr:colOff>419100</xdr:colOff>
                    <xdr:row>26</xdr:row>
                    <xdr:rowOff>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xdr:col>
                    <xdr:colOff>0</xdr:colOff>
                    <xdr:row>28</xdr:row>
                    <xdr:rowOff>114300</xdr:rowOff>
                  </from>
                  <to>
                    <xdr:col>1</xdr:col>
                    <xdr:colOff>1019175</xdr:colOff>
                    <xdr:row>30</xdr:row>
                    <xdr:rowOff>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8</xdr:col>
                    <xdr:colOff>0</xdr:colOff>
                    <xdr:row>28</xdr:row>
                    <xdr:rowOff>190500</xdr:rowOff>
                  </from>
                  <to>
                    <xdr:col>10</xdr:col>
                    <xdr:colOff>295275</xdr:colOff>
                    <xdr:row>29</xdr:row>
                    <xdr:rowOff>190500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10</xdr:col>
                    <xdr:colOff>0</xdr:colOff>
                    <xdr:row>29</xdr:row>
                    <xdr:rowOff>19050</xdr:rowOff>
                  </from>
                  <to>
                    <xdr:col>11</xdr:col>
                    <xdr:colOff>638175</xdr:colOff>
                    <xdr:row>30</xdr:row>
                    <xdr:rowOff>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1</xdr:col>
                    <xdr:colOff>0</xdr:colOff>
                    <xdr:row>32</xdr:row>
                    <xdr:rowOff>19050</xdr:rowOff>
                  </from>
                  <to>
                    <xdr:col>1</xdr:col>
                    <xdr:colOff>1019175</xdr:colOff>
                    <xdr:row>33</xdr:row>
                    <xdr:rowOff>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8</xdr:col>
                    <xdr:colOff>28575</xdr:colOff>
                    <xdr:row>31</xdr:row>
                    <xdr:rowOff>180975</xdr:rowOff>
                  </from>
                  <to>
                    <xdr:col>10</xdr:col>
                    <xdr:colOff>295275</xdr:colOff>
                    <xdr:row>33</xdr:row>
                    <xdr:rowOff>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8</xdr:col>
                    <xdr:colOff>0</xdr:colOff>
                    <xdr:row>32</xdr:row>
                    <xdr:rowOff>19050</xdr:rowOff>
                  </from>
                  <to>
                    <xdr:col>10</xdr:col>
                    <xdr:colOff>295275</xdr:colOff>
                    <xdr:row>33</xdr:row>
                    <xdr:rowOff>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0</xdr:col>
                    <xdr:colOff>219075</xdr:colOff>
                    <xdr:row>34</xdr:row>
                    <xdr:rowOff>180975</xdr:rowOff>
                  </from>
                  <to>
                    <xdr:col>1</xdr:col>
                    <xdr:colOff>638175</xdr:colOff>
                    <xdr:row>36</xdr:row>
                    <xdr:rowOff>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8</xdr:col>
                    <xdr:colOff>0</xdr:colOff>
                    <xdr:row>35</xdr:row>
                    <xdr:rowOff>19050</xdr:rowOff>
                  </from>
                  <to>
                    <xdr:col>10</xdr:col>
                    <xdr:colOff>295275</xdr:colOff>
                    <xdr:row>36</xdr:row>
                    <xdr:rowOff>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7</xdr:col>
                    <xdr:colOff>1781175</xdr:colOff>
                    <xdr:row>34</xdr:row>
                    <xdr:rowOff>180975</xdr:rowOff>
                  </from>
                  <to>
                    <xdr:col>11</xdr:col>
                    <xdr:colOff>66675</xdr:colOff>
                    <xdr:row>36</xdr:row>
                    <xdr:rowOff>0</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1</xdr:col>
                    <xdr:colOff>0</xdr:colOff>
                    <xdr:row>38</xdr:row>
                    <xdr:rowOff>28575</xdr:rowOff>
                  </from>
                  <to>
                    <xdr:col>1</xdr:col>
                    <xdr:colOff>1019175</xdr:colOff>
                    <xdr:row>39</xdr:row>
                    <xdr:rowOff>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7</xdr:col>
                    <xdr:colOff>2057400</xdr:colOff>
                    <xdr:row>37</xdr:row>
                    <xdr:rowOff>180975</xdr:rowOff>
                  </from>
                  <to>
                    <xdr:col>11</xdr:col>
                    <xdr:colOff>57150</xdr:colOff>
                    <xdr:row>39</xdr:row>
                    <xdr:rowOff>0</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7</xdr:col>
                    <xdr:colOff>1790700</xdr:colOff>
                    <xdr:row>38</xdr:row>
                    <xdr:rowOff>28575</xdr:rowOff>
                  </from>
                  <to>
                    <xdr:col>11</xdr:col>
                    <xdr:colOff>57150</xdr:colOff>
                    <xdr:row>39</xdr:row>
                    <xdr:rowOff>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0</xdr:col>
                    <xdr:colOff>219075</xdr:colOff>
                    <xdr:row>41</xdr:row>
                    <xdr:rowOff>19050</xdr:rowOff>
                  </from>
                  <to>
                    <xdr:col>1</xdr:col>
                    <xdr:colOff>638175</xdr:colOff>
                    <xdr:row>42</xdr:row>
                    <xdr:rowOff>0</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8</xdr:col>
                    <xdr:colOff>28575</xdr:colOff>
                    <xdr:row>40</xdr:row>
                    <xdr:rowOff>180975</xdr:rowOff>
                  </from>
                  <to>
                    <xdr:col>10</xdr:col>
                    <xdr:colOff>295275</xdr:colOff>
                    <xdr:row>42</xdr:row>
                    <xdr:rowOff>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7</xdr:col>
                    <xdr:colOff>1790700</xdr:colOff>
                    <xdr:row>40</xdr:row>
                    <xdr:rowOff>152400</xdr:rowOff>
                  </from>
                  <to>
                    <xdr:col>11</xdr:col>
                    <xdr:colOff>57150</xdr:colOff>
                    <xdr:row>42</xdr:row>
                    <xdr:rowOff>0</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1</xdr:col>
                    <xdr:colOff>28575</xdr:colOff>
                    <xdr:row>43</xdr:row>
                    <xdr:rowOff>171450</xdr:rowOff>
                  </from>
                  <to>
                    <xdr:col>1</xdr:col>
                    <xdr:colOff>1019175</xdr:colOff>
                    <xdr:row>45</xdr:row>
                    <xdr:rowOff>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7</xdr:col>
                    <xdr:colOff>2038350</xdr:colOff>
                    <xdr:row>43</xdr:row>
                    <xdr:rowOff>180975</xdr:rowOff>
                  </from>
                  <to>
                    <xdr:col>11</xdr:col>
                    <xdr:colOff>66675</xdr:colOff>
                    <xdr:row>45</xdr:row>
                    <xdr:rowOff>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7</xdr:col>
                    <xdr:colOff>1771650</xdr:colOff>
                    <xdr:row>43</xdr:row>
                    <xdr:rowOff>171450</xdr:rowOff>
                  </from>
                  <to>
                    <xdr:col>11</xdr:col>
                    <xdr:colOff>66675</xdr:colOff>
                    <xdr:row>45</xdr:row>
                    <xdr:rowOff>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1</xdr:col>
                    <xdr:colOff>0</xdr:colOff>
                    <xdr:row>46</xdr:row>
                    <xdr:rowOff>180975</xdr:rowOff>
                  </from>
                  <to>
                    <xdr:col>1</xdr:col>
                    <xdr:colOff>1019175</xdr:colOff>
                    <xdr:row>48</xdr:row>
                    <xdr:rowOff>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7</xdr:col>
                    <xdr:colOff>2047875</xdr:colOff>
                    <xdr:row>46</xdr:row>
                    <xdr:rowOff>171450</xdr:rowOff>
                  </from>
                  <to>
                    <xdr:col>11</xdr:col>
                    <xdr:colOff>66675</xdr:colOff>
                    <xdr:row>48</xdr:row>
                    <xdr:rowOff>0</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10</xdr:col>
                    <xdr:colOff>0</xdr:colOff>
                    <xdr:row>47</xdr:row>
                    <xdr:rowOff>28575</xdr:rowOff>
                  </from>
                  <to>
                    <xdr:col>11</xdr:col>
                    <xdr:colOff>638175</xdr:colOff>
                    <xdr:row>48</xdr:row>
                    <xdr:rowOff>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8</xdr:col>
                    <xdr:colOff>0</xdr:colOff>
                    <xdr:row>29</xdr:row>
                    <xdr:rowOff>19050</xdr:rowOff>
                  </from>
                  <to>
                    <xdr:col>10</xdr:col>
                    <xdr:colOff>295275</xdr:colOff>
                    <xdr:row>30</xdr:row>
                    <xdr:rowOff>0</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2</xdr:col>
                    <xdr:colOff>2038350</xdr:colOff>
                    <xdr:row>43</xdr:row>
                    <xdr:rowOff>180975</xdr:rowOff>
                  </from>
                  <to>
                    <xdr:col>6</xdr:col>
                    <xdr:colOff>104775</xdr:colOff>
                    <xdr:row>45</xdr:row>
                    <xdr:rowOff>0</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2</xdr:col>
                    <xdr:colOff>1771650</xdr:colOff>
                    <xdr:row>43</xdr:row>
                    <xdr:rowOff>171450</xdr:rowOff>
                  </from>
                  <to>
                    <xdr:col>6</xdr:col>
                    <xdr:colOff>95250</xdr:colOff>
                    <xdr:row>45</xdr:row>
                    <xdr:rowOff>0</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8</xdr:col>
                    <xdr:colOff>0</xdr:colOff>
                    <xdr:row>47</xdr:row>
                    <xdr:rowOff>28575</xdr:rowOff>
                  </from>
                  <to>
                    <xdr:col>10</xdr:col>
                    <xdr:colOff>295275</xdr:colOff>
                    <xdr:row>48</xdr:row>
                    <xdr:rowOff>0</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9</xdr:col>
                    <xdr:colOff>0</xdr:colOff>
                    <xdr:row>47</xdr:row>
                    <xdr:rowOff>28575</xdr:rowOff>
                  </from>
                  <to>
                    <xdr:col>11</xdr:col>
                    <xdr:colOff>285750</xdr:colOff>
                    <xdr:row>48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6DB7-7DCE-1B42-AF67-4205C794CAC4}">
  <sheetPr>
    <tabColor theme="5"/>
  </sheetPr>
  <dimension ref="A1:L182"/>
  <sheetViews>
    <sheetView topLeftCell="A128" zoomScale="165" zoomScaleNormal="110" workbookViewId="0">
      <selection activeCell="A137" sqref="A137"/>
    </sheetView>
  </sheetViews>
  <sheetFormatPr baseColWidth="10" defaultColWidth="10.7109375" defaultRowHeight="15"/>
  <cols>
    <col min="1" max="1" width="7.5703125" customWidth="1"/>
    <col min="2" max="2" width="33" customWidth="1"/>
    <col min="3" max="3" width="15.7109375" customWidth="1"/>
    <col min="4" max="4" width="5.42578125" customWidth="1"/>
    <col min="5" max="5" width="4.5703125" customWidth="1"/>
    <col min="6" max="6" width="4.28515625" customWidth="1"/>
    <col min="7" max="7" width="5.28515625" customWidth="1"/>
    <col min="8" max="8" width="5.42578125" customWidth="1"/>
    <col min="9" max="9" width="4.7109375" customWidth="1"/>
    <col min="10" max="10" width="4.5703125" customWidth="1"/>
    <col min="11" max="11" width="5" customWidth="1"/>
    <col min="12" max="12" width="41.5703125" customWidth="1"/>
  </cols>
  <sheetData>
    <row r="1" spans="1:12">
      <c r="A1" s="1731" t="s">
        <v>372</v>
      </c>
      <c r="B1" s="1731"/>
      <c r="C1" s="1731"/>
      <c r="D1" s="1731"/>
      <c r="E1" s="1731"/>
      <c r="F1" s="1731"/>
      <c r="G1" s="1731"/>
      <c r="H1" s="1731"/>
      <c r="I1" s="1731"/>
      <c r="J1" s="1731"/>
      <c r="K1" s="1731"/>
      <c r="L1" s="1731"/>
    </row>
    <row r="2" spans="1:12">
      <c r="A2" s="1731"/>
      <c r="B2" s="1731"/>
      <c r="C2" s="1731"/>
      <c r="D2" s="1731"/>
      <c r="E2" s="1731"/>
      <c r="F2" s="1731"/>
      <c r="G2" s="1731"/>
      <c r="H2" s="1731"/>
      <c r="I2" s="1731"/>
      <c r="J2" s="1731"/>
      <c r="K2" s="1731"/>
      <c r="L2" s="1731"/>
    </row>
    <row r="3" spans="1:12" ht="15.75">
      <c r="A3" s="414"/>
      <c r="B3" s="23"/>
      <c r="C3" s="23"/>
      <c r="D3" s="23"/>
      <c r="E3" s="23"/>
      <c r="F3" s="23"/>
      <c r="G3" s="23"/>
      <c r="H3" s="414"/>
      <c r="I3" s="414"/>
      <c r="J3" s="37"/>
      <c r="K3" s="23"/>
      <c r="L3" s="37"/>
    </row>
    <row r="4" spans="1:12" ht="22.15" customHeight="1">
      <c r="A4" s="22"/>
      <c r="B4" s="1986" t="s">
        <v>578</v>
      </c>
      <c r="C4" s="1986"/>
      <c r="D4" s="1986"/>
      <c r="E4" s="476"/>
      <c r="F4" s="476"/>
      <c r="G4" s="476"/>
      <c r="H4" s="476"/>
      <c r="I4" s="22"/>
      <c r="J4" s="36"/>
    </row>
    <row r="5" spans="1:12" ht="22.15" customHeight="1">
      <c r="A5" s="22"/>
      <c r="B5" s="477" t="s">
        <v>576</v>
      </c>
      <c r="C5" s="477"/>
      <c r="D5" s="477"/>
      <c r="E5" s="476"/>
      <c r="F5" s="476"/>
      <c r="G5" s="476"/>
      <c r="H5" s="476"/>
      <c r="I5" s="22"/>
      <c r="J5" s="36"/>
    </row>
    <row r="6" spans="1:12" ht="38.25" customHeight="1">
      <c r="A6" s="22"/>
      <c r="B6" s="1986" t="s">
        <v>577</v>
      </c>
      <c r="C6" s="1986"/>
      <c r="D6" s="1986"/>
      <c r="E6" s="476"/>
      <c r="F6" s="476"/>
      <c r="G6" s="476"/>
      <c r="H6" s="476"/>
      <c r="I6" s="22"/>
      <c r="J6" s="36"/>
    </row>
    <row r="7" spans="1:12" ht="55.15" customHeight="1">
      <c r="A7" s="1987" t="s">
        <v>553</v>
      </c>
      <c r="B7" s="1987"/>
      <c r="C7" s="1987"/>
      <c r="D7" s="1987"/>
      <c r="E7" s="1987"/>
      <c r="F7" s="1987"/>
      <c r="G7" s="1987"/>
      <c r="H7" s="1987"/>
      <c r="I7" s="1987"/>
      <c r="J7" s="1987"/>
      <c r="K7" s="1987"/>
      <c r="L7" s="1988"/>
    </row>
    <row r="8" spans="1:12">
      <c r="A8" s="1989" t="s">
        <v>548</v>
      </c>
      <c r="B8" s="1989"/>
      <c r="C8" s="1989"/>
      <c r="D8" s="1989"/>
      <c r="E8" s="1989"/>
      <c r="F8" s="1989"/>
      <c r="G8" s="1989"/>
      <c r="H8" s="1989"/>
      <c r="I8" s="1989"/>
      <c r="J8" s="1989"/>
      <c r="K8" s="468"/>
      <c r="L8" s="1988"/>
    </row>
    <row r="9" spans="1:12" ht="8.25" customHeight="1">
      <c r="A9" s="468"/>
      <c r="B9" s="468"/>
      <c r="C9" s="474"/>
      <c r="D9" s="474"/>
      <c r="E9" s="474"/>
      <c r="F9" s="474"/>
      <c r="G9" s="474"/>
      <c r="H9" s="474"/>
      <c r="I9" s="468"/>
      <c r="J9" s="474"/>
      <c r="K9" s="468"/>
      <c r="L9" s="1988"/>
    </row>
    <row r="10" spans="1:12">
      <c r="A10" s="1990" t="s">
        <v>549</v>
      </c>
      <c r="B10" s="1991"/>
      <c r="C10" s="1991"/>
      <c r="D10" s="1991"/>
      <c r="E10" s="1991"/>
      <c r="F10" s="1991"/>
      <c r="G10" s="1991"/>
      <c r="H10" s="1991"/>
      <c r="I10" s="1991"/>
      <c r="J10" s="1991"/>
      <c r="K10" s="468"/>
      <c r="L10" s="1988"/>
    </row>
    <row r="11" spans="1:12">
      <c r="A11" s="1732" t="s">
        <v>1</v>
      </c>
      <c r="B11" s="1732"/>
      <c r="C11" s="1732"/>
      <c r="D11" s="1732"/>
      <c r="E11" s="1732"/>
      <c r="F11" s="1732"/>
      <c r="G11" s="1732"/>
      <c r="H11" s="1732"/>
      <c r="I11" s="87"/>
      <c r="J11" s="38"/>
      <c r="K11" s="19"/>
      <c r="L11" s="38"/>
    </row>
    <row r="12" spans="1:12" ht="15.75">
      <c r="A12" s="1992" t="s">
        <v>550</v>
      </c>
      <c r="B12" s="1992"/>
      <c r="C12" s="1992"/>
      <c r="D12" s="1992"/>
      <c r="E12" s="1992"/>
      <c r="F12" s="1992"/>
      <c r="G12" s="1992"/>
      <c r="H12" s="1992"/>
      <c r="I12" s="523" t="s">
        <v>585</v>
      </c>
      <c r="J12" s="38"/>
      <c r="K12" s="19"/>
      <c r="L12" s="38"/>
    </row>
    <row r="13" spans="1:12">
      <c r="A13" s="1649" t="s">
        <v>3</v>
      </c>
      <c r="B13" s="1649"/>
      <c r="C13" s="1649"/>
      <c r="D13" s="1649"/>
      <c r="E13" s="1649"/>
      <c r="F13" s="1649"/>
      <c r="G13" s="1649"/>
      <c r="H13" s="1649"/>
      <c r="I13" s="2003">
        <v>40179</v>
      </c>
      <c r="J13" s="2003"/>
      <c r="K13" s="19"/>
      <c r="L13" s="38"/>
    </row>
    <row r="14" spans="1:12">
      <c r="A14" s="1649" t="s">
        <v>4</v>
      </c>
      <c r="B14" s="1649"/>
      <c r="C14" s="1649"/>
      <c r="D14" s="1649"/>
      <c r="E14" s="1649"/>
      <c r="F14" s="1649"/>
      <c r="G14" s="1649"/>
      <c r="H14" s="1649"/>
      <c r="I14" s="2003">
        <v>43831</v>
      </c>
      <c r="J14" s="2003"/>
      <c r="K14" s="19"/>
      <c r="L14" s="38"/>
    </row>
    <row r="15" spans="1:12" ht="15" customHeight="1">
      <c r="A15" s="1651" t="s">
        <v>223</v>
      </c>
      <c r="B15" s="1651"/>
      <c r="C15" s="1651"/>
      <c r="D15" s="1651"/>
      <c r="E15" s="1651"/>
      <c r="F15" s="1651"/>
      <c r="G15" s="1651"/>
      <c r="H15" s="1651"/>
      <c r="I15" s="411" t="s">
        <v>5</v>
      </c>
      <c r="J15" s="411">
        <v>2</v>
      </c>
      <c r="K15" s="411" t="s">
        <v>582</v>
      </c>
      <c r="L15" s="38"/>
    </row>
    <row r="16" spans="1:12">
      <c r="A16" s="1650" t="s">
        <v>3</v>
      </c>
      <c r="B16" s="1650"/>
      <c r="C16" s="1650"/>
      <c r="D16" s="1650"/>
      <c r="E16" s="1650"/>
      <c r="F16" s="1650"/>
      <c r="G16" s="1650"/>
      <c r="H16" s="1650"/>
      <c r="I16" s="1985">
        <v>44470</v>
      </c>
      <c r="J16" s="1985"/>
      <c r="K16" s="19"/>
      <c r="L16" s="38"/>
    </row>
    <row r="17" spans="1:12">
      <c r="A17" s="1993" t="s">
        <v>551</v>
      </c>
      <c r="B17" s="1993"/>
      <c r="C17" s="1993"/>
      <c r="D17" s="1993"/>
      <c r="E17" s="1993"/>
      <c r="F17" s="1993"/>
      <c r="G17" s="1993"/>
      <c r="H17" s="1993"/>
      <c r="I17" s="1993"/>
      <c r="J17" s="87"/>
      <c r="K17" s="19"/>
      <c r="L17" s="38"/>
    </row>
    <row r="18" spans="1:12" ht="29.25" customHeight="1">
      <c r="A18" s="1994" t="s">
        <v>219</v>
      </c>
      <c r="B18" s="1994"/>
      <c r="C18" s="1994"/>
      <c r="D18" s="1994"/>
      <c r="E18" s="1994"/>
      <c r="F18" s="1994"/>
      <c r="G18" s="1994"/>
      <c r="H18" s="1994"/>
      <c r="I18" s="1994"/>
      <c r="J18" s="87"/>
      <c r="K18" s="19"/>
      <c r="L18" s="38"/>
    </row>
    <row r="19" spans="1:12" ht="15.75" thickBot="1">
      <c r="A19" s="75"/>
      <c r="B19" s="75"/>
      <c r="C19" s="75"/>
      <c r="D19" s="75"/>
      <c r="E19" s="75"/>
      <c r="F19" s="75"/>
      <c r="G19" s="75"/>
      <c r="H19" s="75"/>
      <c r="I19" s="75"/>
      <c r="J19" s="75"/>
      <c r="K19" s="19"/>
      <c r="L19" s="38"/>
    </row>
    <row r="20" spans="1:12" ht="16.5" thickTop="1" thickBot="1">
      <c r="A20" s="415"/>
      <c r="B20" s="1673" t="s">
        <v>8</v>
      </c>
      <c r="C20" s="1674"/>
      <c r="D20" s="1674"/>
      <c r="E20" s="1674"/>
      <c r="F20" s="1674"/>
      <c r="G20" s="1674"/>
      <c r="H20" s="1674"/>
      <c r="I20" s="1674"/>
      <c r="J20" s="1674"/>
      <c r="K20" s="1674"/>
      <c r="L20" s="1675"/>
    </row>
    <row r="21" spans="1:12" ht="25.5" customHeight="1" thickTop="1">
      <c r="A21" s="28"/>
      <c r="B21" s="1979" t="s">
        <v>373</v>
      </c>
      <c r="C21" s="1980"/>
      <c r="D21" s="507"/>
      <c r="E21" s="1981" t="s">
        <v>374</v>
      </c>
      <c r="F21" s="1981"/>
      <c r="G21" s="1981"/>
      <c r="H21" s="1981"/>
      <c r="I21" s="1981"/>
      <c r="J21" s="1982"/>
      <c r="K21" s="1983" t="s">
        <v>375</v>
      </c>
      <c r="L21" s="1984"/>
    </row>
    <row r="22" spans="1:12" ht="27" customHeight="1">
      <c r="A22" s="28"/>
      <c r="B22" s="1975" t="s">
        <v>376</v>
      </c>
      <c r="C22" s="1976"/>
      <c r="D22" s="459"/>
      <c r="E22" s="2001" t="s">
        <v>377</v>
      </c>
      <c r="F22" s="2001"/>
      <c r="G22" s="2001"/>
      <c r="H22" s="2001"/>
      <c r="I22" s="2001"/>
      <c r="J22" s="2002"/>
      <c r="K22" s="1968" t="s">
        <v>378</v>
      </c>
      <c r="L22" s="1969"/>
    </row>
    <row r="23" spans="1:12" ht="22.5" customHeight="1">
      <c r="A23" s="28"/>
      <c r="B23" s="1975" t="s">
        <v>379</v>
      </c>
      <c r="C23" s="1976"/>
      <c r="D23" s="459"/>
      <c r="E23" s="1967" t="s">
        <v>380</v>
      </c>
      <c r="F23" s="1967"/>
      <c r="G23" s="1967"/>
      <c r="H23" s="1967"/>
      <c r="I23" s="1967"/>
      <c r="J23" s="1819"/>
      <c r="K23" s="1968" t="s">
        <v>381</v>
      </c>
      <c r="L23" s="1969"/>
    </row>
    <row r="24" spans="1:12" ht="26.25" customHeight="1">
      <c r="A24" s="28"/>
      <c r="B24" s="1965" t="s">
        <v>569</v>
      </c>
      <c r="C24" s="1966"/>
      <c r="D24" s="459"/>
      <c r="E24" s="1967" t="s">
        <v>382</v>
      </c>
      <c r="F24" s="1967"/>
      <c r="G24" s="1967"/>
      <c r="H24" s="1967"/>
      <c r="I24" s="1967"/>
      <c r="J24" s="1819"/>
      <c r="K24" s="1968" t="s">
        <v>383</v>
      </c>
      <c r="L24" s="1969"/>
    </row>
    <row r="25" spans="1:12" ht="28.5" customHeight="1">
      <c r="A25" s="28"/>
      <c r="B25" s="509" t="s">
        <v>386</v>
      </c>
      <c r="C25" s="459"/>
      <c r="D25" s="459"/>
      <c r="E25" s="1967" t="s">
        <v>384</v>
      </c>
      <c r="F25" s="1967"/>
      <c r="G25" s="1967"/>
      <c r="H25" s="1967"/>
      <c r="I25" s="1967"/>
      <c r="J25" s="1819"/>
      <c r="K25" s="1968" t="s">
        <v>385</v>
      </c>
      <c r="L25" s="1969"/>
    </row>
    <row r="26" spans="1:12" ht="27" customHeight="1" thickBot="1">
      <c r="A26" s="28"/>
      <c r="B26" s="510" t="s">
        <v>570</v>
      </c>
      <c r="C26" s="508"/>
      <c r="D26" s="508"/>
      <c r="E26" s="1972" t="s">
        <v>387</v>
      </c>
      <c r="F26" s="1972"/>
      <c r="G26" s="1972"/>
      <c r="H26" s="1972"/>
      <c r="I26" s="1972"/>
      <c r="J26" s="1738"/>
      <c r="K26" s="1973" t="s">
        <v>354</v>
      </c>
      <c r="L26" s="1974"/>
    </row>
    <row r="27" spans="1:12" ht="15.75" thickTop="1">
      <c r="A27" s="415"/>
      <c r="B27" s="415"/>
      <c r="C27" s="415"/>
      <c r="D27" s="415"/>
      <c r="E27" s="415"/>
      <c r="F27" s="415"/>
      <c r="G27" s="415"/>
      <c r="H27" s="416"/>
      <c r="I27" s="415"/>
      <c r="J27" s="416"/>
      <c r="K27" s="28"/>
      <c r="L27" s="32"/>
    </row>
    <row r="28" spans="1:12">
      <c r="A28" s="1957" t="s">
        <v>9</v>
      </c>
      <c r="B28" s="1958"/>
      <c r="C28" s="1958"/>
      <c r="D28" s="1958"/>
      <c r="E28" s="1958"/>
      <c r="F28" s="1958"/>
      <c r="G28" s="1958"/>
      <c r="H28" s="1958"/>
      <c r="I28" s="1958"/>
      <c r="J28" s="1958"/>
      <c r="K28" s="417"/>
      <c r="L28" s="418"/>
    </row>
    <row r="29" spans="1:12" ht="15.75" thickBot="1">
      <c r="A29" s="417"/>
      <c r="B29" s="1676" t="s">
        <v>75</v>
      </c>
      <c r="C29" s="1676"/>
      <c r="D29" s="1676"/>
      <c r="E29" s="1676"/>
      <c r="F29" s="1676"/>
      <c r="G29" s="1676"/>
      <c r="H29" s="1676"/>
      <c r="I29" s="1676"/>
      <c r="J29" s="1676"/>
      <c r="K29" s="1676"/>
      <c r="L29" s="1676"/>
    </row>
    <row r="30" spans="1:12" ht="61.15" customHeight="1" thickTop="1">
      <c r="A30" s="28"/>
      <c r="B30" s="280" t="s">
        <v>388</v>
      </c>
      <c r="C30" s="282"/>
      <c r="D30" s="1959" t="s">
        <v>389</v>
      </c>
      <c r="E30" s="1960"/>
      <c r="F30" s="1961"/>
      <c r="G30" s="1959"/>
      <c r="H30" s="1961"/>
      <c r="I30" s="1962" t="s">
        <v>227</v>
      </c>
      <c r="J30" s="1963"/>
      <c r="K30" s="1964"/>
      <c r="L30" s="181"/>
    </row>
    <row r="31" spans="1:12">
      <c r="A31" s="28"/>
      <c r="B31" s="167" t="s">
        <v>10</v>
      </c>
      <c r="C31" s="201"/>
      <c r="D31" s="1944" t="s">
        <v>10</v>
      </c>
      <c r="E31" s="1945"/>
      <c r="F31" s="1947"/>
      <c r="G31" s="1932"/>
      <c r="H31" s="1933"/>
      <c r="I31" s="1944" t="s">
        <v>10</v>
      </c>
      <c r="J31" s="1945"/>
      <c r="K31" s="1947"/>
      <c r="L31" s="168"/>
    </row>
    <row r="32" spans="1:12">
      <c r="A32" s="28"/>
      <c r="B32" s="175" t="s">
        <v>11</v>
      </c>
      <c r="C32" s="202"/>
      <c r="D32" s="1929" t="s">
        <v>11</v>
      </c>
      <c r="E32" s="1930"/>
      <c r="F32" s="1931"/>
      <c r="G32" s="1950"/>
      <c r="H32" s="1949"/>
      <c r="I32" s="1929" t="s">
        <v>11</v>
      </c>
      <c r="J32" s="1930"/>
      <c r="K32" s="1931"/>
      <c r="L32" s="164"/>
    </row>
    <row r="33" spans="1:12" ht="62.25" customHeight="1">
      <c r="A33" s="28"/>
      <c r="B33" s="393" t="s">
        <v>500</v>
      </c>
      <c r="C33" s="481"/>
      <c r="D33" s="1951" t="s">
        <v>197</v>
      </c>
      <c r="E33" s="1952"/>
      <c r="F33" s="1953"/>
      <c r="G33" s="1951"/>
      <c r="H33" s="1953"/>
      <c r="I33" s="1938" t="s">
        <v>230</v>
      </c>
      <c r="J33" s="1939"/>
      <c r="K33" s="1940"/>
      <c r="L33" s="171"/>
    </row>
    <row r="34" spans="1:12">
      <c r="A34" s="28"/>
      <c r="B34" s="167" t="s">
        <v>10</v>
      </c>
      <c r="C34" s="201"/>
      <c r="D34" s="1944" t="s">
        <v>10</v>
      </c>
      <c r="E34" s="1945"/>
      <c r="F34" s="1947"/>
      <c r="G34" s="1932"/>
      <c r="H34" s="1933"/>
      <c r="I34" s="1944" t="s">
        <v>10</v>
      </c>
      <c r="J34" s="1945"/>
      <c r="K34" s="1947"/>
      <c r="L34" s="168"/>
    </row>
    <row r="35" spans="1:12">
      <c r="A35" s="28"/>
      <c r="B35" s="175" t="s">
        <v>11</v>
      </c>
      <c r="C35" s="202"/>
      <c r="D35" s="1929" t="s">
        <v>11</v>
      </c>
      <c r="E35" s="1930"/>
      <c r="F35" s="1931"/>
      <c r="G35" s="1950"/>
      <c r="H35" s="1949"/>
      <c r="I35" s="1929" t="s">
        <v>11</v>
      </c>
      <c r="J35" s="1930"/>
      <c r="K35" s="1931"/>
      <c r="L35" s="164"/>
    </row>
    <row r="36" spans="1:12" ht="63.75">
      <c r="A36" s="28"/>
      <c r="B36" s="530" t="s">
        <v>390</v>
      </c>
      <c r="C36" s="322"/>
      <c r="D36" s="1939" t="s">
        <v>391</v>
      </c>
      <c r="E36" s="1939"/>
      <c r="F36" s="1939"/>
      <c r="G36" s="1939"/>
      <c r="H36" s="1940"/>
      <c r="I36" s="1938" t="s">
        <v>392</v>
      </c>
      <c r="J36" s="1939"/>
      <c r="K36" s="1940"/>
      <c r="L36" s="171"/>
    </row>
    <row r="37" spans="1:12">
      <c r="A37" s="23"/>
      <c r="B37" s="167" t="s">
        <v>10</v>
      </c>
      <c r="C37" s="324"/>
      <c r="D37" s="1945" t="s">
        <v>10</v>
      </c>
      <c r="E37" s="1945"/>
      <c r="F37" s="1945"/>
      <c r="G37" s="1946"/>
      <c r="H37" s="1933"/>
      <c r="I37" s="1945" t="s">
        <v>10</v>
      </c>
      <c r="J37" s="1945"/>
      <c r="K37" s="1945"/>
      <c r="L37" s="168"/>
    </row>
    <row r="38" spans="1:12">
      <c r="A38" s="23"/>
      <c r="B38" s="175" t="s">
        <v>11</v>
      </c>
      <c r="C38" s="324"/>
      <c r="D38" s="1930" t="s">
        <v>11</v>
      </c>
      <c r="E38" s="1930"/>
      <c r="F38" s="1930"/>
      <c r="G38" s="1948"/>
      <c r="H38" s="1949"/>
      <c r="I38" s="1930" t="s">
        <v>11</v>
      </c>
      <c r="J38" s="1930"/>
      <c r="K38" s="1930"/>
      <c r="L38" s="164"/>
    </row>
    <row r="39" spans="1:12" ht="71.25" customHeight="1">
      <c r="A39" s="23"/>
      <c r="B39" s="174" t="s">
        <v>393</v>
      </c>
      <c r="C39" s="482"/>
      <c r="D39" s="1997" t="s">
        <v>394</v>
      </c>
      <c r="E39" s="1997"/>
      <c r="F39" s="1997"/>
      <c r="G39" s="1939"/>
      <c r="H39" s="1940"/>
      <c r="I39" s="1998" t="s">
        <v>395</v>
      </c>
      <c r="J39" s="1999"/>
      <c r="K39" s="2000"/>
      <c r="L39" s="171"/>
    </row>
    <row r="40" spans="1:12">
      <c r="A40" s="23"/>
      <c r="B40" s="167" t="s">
        <v>10</v>
      </c>
      <c r="C40" s="201"/>
      <c r="D40" s="1944" t="s">
        <v>10</v>
      </c>
      <c r="E40" s="1945"/>
      <c r="F40" s="1947"/>
      <c r="G40" s="1932"/>
      <c r="H40" s="1933"/>
      <c r="I40" s="1944" t="s">
        <v>10</v>
      </c>
      <c r="J40" s="1945"/>
      <c r="K40" s="1947"/>
      <c r="L40" s="168"/>
    </row>
    <row r="41" spans="1:12">
      <c r="A41" s="23"/>
      <c r="B41" s="175" t="s">
        <v>11</v>
      </c>
      <c r="C41" s="202"/>
      <c r="D41" s="1929" t="s">
        <v>11</v>
      </c>
      <c r="E41" s="1930"/>
      <c r="F41" s="1931"/>
      <c r="G41" s="1950"/>
      <c r="H41" s="1949"/>
      <c r="I41" s="1929" t="s">
        <v>11</v>
      </c>
      <c r="J41" s="1930"/>
      <c r="K41" s="1931"/>
      <c r="L41" s="164"/>
    </row>
    <row r="42" spans="1:12" ht="54" customHeight="1">
      <c r="A42" s="23"/>
      <c r="B42" s="174" t="s">
        <v>231</v>
      </c>
      <c r="C42" s="172"/>
      <c r="D42" s="1938" t="s">
        <v>396</v>
      </c>
      <c r="E42" s="1939"/>
      <c r="F42" s="1940"/>
      <c r="G42" s="1938"/>
      <c r="H42" s="1940"/>
      <c r="I42" s="1951" t="s">
        <v>397</v>
      </c>
      <c r="J42" s="1952"/>
      <c r="K42" s="1953"/>
      <c r="L42" s="171"/>
    </row>
    <row r="43" spans="1:12">
      <c r="A43" s="28"/>
      <c r="B43" s="167" t="s">
        <v>10</v>
      </c>
      <c r="C43" s="201"/>
      <c r="D43" s="1944" t="s">
        <v>10</v>
      </c>
      <c r="E43" s="1945"/>
      <c r="F43" s="1947"/>
      <c r="G43" s="1932"/>
      <c r="H43" s="1933"/>
      <c r="I43" s="1944" t="s">
        <v>10</v>
      </c>
      <c r="J43" s="1945"/>
      <c r="K43" s="1947"/>
      <c r="L43" s="168"/>
    </row>
    <row r="44" spans="1:12">
      <c r="A44" s="28"/>
      <c r="B44" s="175" t="s">
        <v>11</v>
      </c>
      <c r="C44" s="202"/>
      <c r="D44" s="1929" t="s">
        <v>11</v>
      </c>
      <c r="E44" s="1930"/>
      <c r="F44" s="1931"/>
      <c r="G44" s="1950"/>
      <c r="H44" s="1949"/>
      <c r="I44" s="1929" t="s">
        <v>11</v>
      </c>
      <c r="J44" s="1930"/>
      <c r="K44" s="1931"/>
      <c r="L44" s="164"/>
    </row>
    <row r="45" spans="1:12" ht="75" customHeight="1">
      <c r="A45" s="28"/>
      <c r="B45" s="174" t="s">
        <v>228</v>
      </c>
      <c r="C45" s="322"/>
      <c r="D45" s="1939" t="s">
        <v>233</v>
      </c>
      <c r="E45" s="1939"/>
      <c r="F45" s="1939"/>
      <c r="G45" s="1939"/>
      <c r="H45" s="1940"/>
      <c r="I45" s="1938" t="s">
        <v>234</v>
      </c>
      <c r="J45" s="1939"/>
      <c r="K45" s="1940"/>
      <c r="L45" s="171"/>
    </row>
    <row r="46" spans="1:12">
      <c r="A46" s="28"/>
      <c r="B46" s="167" t="s">
        <v>10</v>
      </c>
      <c r="C46" s="324"/>
      <c r="D46" s="1944" t="s">
        <v>10</v>
      </c>
      <c r="E46" s="1945"/>
      <c r="F46" s="1945"/>
      <c r="G46" s="1946"/>
      <c r="H46" s="1933"/>
      <c r="I46" s="1944" t="s">
        <v>10</v>
      </c>
      <c r="J46" s="1945"/>
      <c r="K46" s="1947"/>
      <c r="L46" s="168"/>
    </row>
    <row r="47" spans="1:12">
      <c r="A47" s="28"/>
      <c r="B47" s="175" t="s">
        <v>11</v>
      </c>
      <c r="C47" s="324"/>
      <c r="D47" s="1929" t="s">
        <v>11</v>
      </c>
      <c r="E47" s="1930"/>
      <c r="F47" s="1930"/>
      <c r="G47" s="1948"/>
      <c r="H47" s="1949"/>
      <c r="I47" s="1929" t="s">
        <v>11</v>
      </c>
      <c r="J47" s="1930"/>
      <c r="K47" s="1931"/>
      <c r="L47" s="164"/>
    </row>
    <row r="48" spans="1:12" ht="75" customHeight="1">
      <c r="A48" s="28"/>
      <c r="B48" s="174" t="s">
        <v>232</v>
      </c>
      <c r="C48" s="172"/>
      <c r="D48" s="1938" t="s">
        <v>229</v>
      </c>
      <c r="E48" s="1939"/>
      <c r="F48" s="1940"/>
      <c r="G48" s="1938"/>
      <c r="H48" s="1940"/>
      <c r="I48" s="1938" t="s">
        <v>73</v>
      </c>
      <c r="J48" s="1939"/>
      <c r="K48" s="1940"/>
      <c r="L48" s="171"/>
    </row>
    <row r="49" spans="1:12">
      <c r="A49" s="28"/>
      <c r="B49" s="167" t="s">
        <v>10</v>
      </c>
      <c r="C49" s="201"/>
      <c r="D49" s="1941" t="s">
        <v>10</v>
      </c>
      <c r="E49" s="1942"/>
      <c r="F49" s="1943"/>
      <c r="G49" s="1932"/>
      <c r="H49" s="1933"/>
      <c r="I49" s="1941" t="s">
        <v>10</v>
      </c>
      <c r="J49" s="1942"/>
      <c r="K49" s="1943"/>
      <c r="L49" s="168"/>
    </row>
    <row r="50" spans="1:12">
      <c r="A50" s="28"/>
      <c r="B50" s="167" t="s">
        <v>11</v>
      </c>
      <c r="C50" s="201"/>
      <c r="D50" s="1929" t="s">
        <v>11</v>
      </c>
      <c r="E50" s="1930"/>
      <c r="F50" s="1931"/>
      <c r="G50" s="1932"/>
      <c r="H50" s="1933"/>
      <c r="I50" s="1929" t="s">
        <v>11</v>
      </c>
      <c r="J50" s="1930"/>
      <c r="K50" s="1931"/>
      <c r="L50" s="164"/>
    </row>
    <row r="51" spans="1:12" ht="15.75" thickBot="1">
      <c r="A51" s="417"/>
      <c r="B51" s="40" t="s">
        <v>12</v>
      </c>
      <c r="C51" s="483"/>
      <c r="D51" s="483"/>
      <c r="E51" s="483"/>
      <c r="F51" s="483"/>
      <c r="G51" s="483"/>
      <c r="H51" s="41">
        <f>H32+H35+H38+H41+H44+H50+J32+J35+J38+J41+J44+J50+L32+L35+L38+L41+L44+L50</f>
        <v>0</v>
      </c>
      <c r="I51" s="42" t="s">
        <v>13</v>
      </c>
      <c r="J51" s="54"/>
      <c r="K51" s="43"/>
      <c r="L51" s="44"/>
    </row>
    <row r="52" spans="1:12" ht="15.75" thickTop="1">
      <c r="A52" s="417"/>
      <c r="B52" s="417"/>
      <c r="C52" s="417"/>
      <c r="D52" s="417"/>
      <c r="E52" s="417"/>
      <c r="F52" s="417"/>
      <c r="G52" s="417"/>
      <c r="H52" s="418"/>
      <c r="I52" s="28"/>
      <c r="J52" s="419"/>
      <c r="K52" s="28"/>
      <c r="L52" s="32"/>
    </row>
    <row r="53" spans="1:12" ht="15" customHeight="1">
      <c r="A53" s="420"/>
      <c r="B53" s="1934" t="s">
        <v>552</v>
      </c>
      <c r="C53" s="1934"/>
      <c r="D53" s="1934"/>
      <c r="E53" s="1934"/>
      <c r="F53" s="1934"/>
      <c r="G53" s="1934"/>
      <c r="H53" s="1934"/>
      <c r="I53" s="1934"/>
      <c r="J53" s="1934"/>
      <c r="K53" s="1934"/>
      <c r="L53" s="1934"/>
    </row>
    <row r="54" spans="1:12" ht="15.75" thickBot="1">
      <c r="A54" s="23"/>
      <c r="B54" s="23"/>
      <c r="C54" s="23"/>
      <c r="D54" s="23"/>
      <c r="E54" s="23"/>
      <c r="F54" s="23"/>
      <c r="G54" s="23"/>
      <c r="H54" s="37"/>
      <c r="I54" s="23"/>
      <c r="J54" s="37"/>
      <c r="K54" s="23"/>
      <c r="L54" s="37"/>
    </row>
    <row r="55" spans="1:12" ht="16.5" thickTop="1" thickBot="1">
      <c r="A55" s="28"/>
      <c r="B55" s="1787" t="s">
        <v>92</v>
      </c>
      <c r="C55" s="1788"/>
      <c r="D55" s="1788"/>
      <c r="E55" s="1788"/>
      <c r="F55" s="1788"/>
      <c r="G55" s="1788"/>
      <c r="H55" s="1788"/>
      <c r="I55" s="1788"/>
      <c r="J55" s="1788"/>
      <c r="K55" s="1788"/>
      <c r="L55" s="1789"/>
    </row>
    <row r="56" spans="1:12" ht="16.5" thickTop="1" thickBot="1">
      <c r="A56" s="28"/>
      <c r="B56" s="1935"/>
      <c r="C56" s="1936"/>
      <c r="D56" s="1936"/>
      <c r="E56" s="1936"/>
      <c r="F56" s="1936"/>
      <c r="G56" s="1936"/>
      <c r="H56" s="1936"/>
      <c r="I56" s="1936"/>
      <c r="J56" s="1936"/>
      <c r="K56" s="1936"/>
      <c r="L56" s="1937"/>
    </row>
    <row r="57" spans="1:12" ht="16.149999999999999" customHeight="1" thickTop="1">
      <c r="A57" s="28"/>
      <c r="B57" s="572" t="s">
        <v>398</v>
      </c>
      <c r="C57" s="512"/>
      <c r="D57" s="1911" t="s">
        <v>399</v>
      </c>
      <c r="E57" s="1912"/>
      <c r="F57" s="1912"/>
      <c r="G57" s="1912"/>
      <c r="H57" s="1912"/>
      <c r="I57" s="1912"/>
      <c r="J57" s="1913"/>
      <c r="K57" s="1912" t="s">
        <v>39</v>
      </c>
      <c r="L57" s="1917"/>
    </row>
    <row r="58" spans="1:12">
      <c r="A58" s="28"/>
      <c r="B58" s="513"/>
      <c r="C58" s="514"/>
      <c r="D58" s="1914"/>
      <c r="E58" s="1915"/>
      <c r="F58" s="1915"/>
      <c r="G58" s="1915"/>
      <c r="H58" s="1915"/>
      <c r="I58" s="1915"/>
      <c r="J58" s="1916"/>
      <c r="K58" s="1915"/>
      <c r="L58" s="1918"/>
    </row>
    <row r="59" spans="1:12" ht="15" customHeight="1">
      <c r="A59" s="28"/>
      <c r="B59" s="515" t="s">
        <v>400</v>
      </c>
      <c r="C59" s="516"/>
      <c r="D59" s="1919" t="s">
        <v>401</v>
      </c>
      <c r="E59" s="1919"/>
      <c r="F59" s="1919"/>
      <c r="G59" s="1919"/>
      <c r="H59" s="1919"/>
      <c r="I59" s="1919"/>
      <c r="J59" s="1919"/>
      <c r="K59" s="421"/>
      <c r="L59" s="422"/>
    </row>
    <row r="60" spans="1:12">
      <c r="A60" s="28"/>
      <c r="B60" s="513"/>
      <c r="C60" s="514"/>
      <c r="D60" s="1919"/>
      <c r="E60" s="1919"/>
      <c r="F60" s="1919"/>
      <c r="G60" s="1919"/>
      <c r="H60" s="1919"/>
      <c r="I60" s="1919"/>
      <c r="J60" s="1919"/>
      <c r="K60" s="421"/>
      <c r="L60" s="422"/>
    </row>
    <row r="61" spans="1:12" ht="15" customHeight="1">
      <c r="A61" s="28"/>
      <c r="B61" s="515" t="s">
        <v>402</v>
      </c>
      <c r="C61" s="516"/>
      <c r="D61" s="1914" t="s">
        <v>579</v>
      </c>
      <c r="E61" s="1915"/>
      <c r="F61" s="1915"/>
      <c r="G61" s="1915"/>
      <c r="H61" s="1915"/>
      <c r="I61" s="1915"/>
      <c r="J61" s="1916"/>
      <c r="K61" s="421"/>
      <c r="L61" s="422"/>
    </row>
    <row r="62" spans="1:12" ht="15.75" thickBot="1">
      <c r="A62" s="28"/>
      <c r="B62" s="517"/>
      <c r="C62" s="518"/>
      <c r="D62" s="1995"/>
      <c r="E62" s="1689"/>
      <c r="F62" s="1689"/>
      <c r="G62" s="1689"/>
      <c r="H62" s="1689"/>
      <c r="I62" s="1689"/>
      <c r="J62" s="1996"/>
      <c r="K62" s="423"/>
      <c r="L62" s="424"/>
    </row>
    <row r="63" spans="1:12" ht="15.75" thickTop="1">
      <c r="A63" s="28"/>
      <c r="B63" s="23"/>
      <c r="C63" s="23"/>
      <c r="D63" s="23"/>
      <c r="E63" s="23"/>
      <c r="F63" s="23"/>
      <c r="G63" s="23"/>
      <c r="H63" s="37"/>
      <c r="I63" s="23"/>
      <c r="J63" s="30"/>
      <c r="K63" s="55"/>
      <c r="L63" s="30"/>
    </row>
    <row r="64" spans="1:12">
      <c r="A64" s="28"/>
      <c r="B64" s="23"/>
      <c r="C64" s="23"/>
      <c r="D64" s="23"/>
      <c r="E64" s="23"/>
      <c r="F64" s="23"/>
      <c r="G64" s="23"/>
      <c r="H64" s="33"/>
      <c r="I64" s="55"/>
      <c r="J64" s="30"/>
      <c r="K64" s="55"/>
      <c r="L64" s="30"/>
    </row>
    <row r="65" spans="1:12">
      <c r="A65" s="19"/>
      <c r="B65" s="475" t="s">
        <v>540</v>
      </c>
      <c r="C65" s="467" t="s">
        <v>541</v>
      </c>
      <c r="D65" s="463"/>
      <c r="E65" s="463"/>
      <c r="F65" s="32"/>
      <c r="G65" s="32"/>
      <c r="H65" s="334"/>
      <c r="I65" s="32"/>
      <c r="J65" s="32"/>
    </row>
    <row r="66" spans="1:12" ht="25.5">
      <c r="A66" s="19"/>
      <c r="B66" s="464" t="s">
        <v>575</v>
      </c>
      <c r="C66" s="1926" t="s">
        <v>558</v>
      </c>
      <c r="D66" s="1926"/>
      <c r="E66" s="1926"/>
      <c r="F66" s="1926"/>
      <c r="G66" s="1926"/>
      <c r="H66" s="334"/>
      <c r="I66" s="32"/>
      <c r="J66" s="32"/>
    </row>
    <row r="67" spans="1:12" ht="26.25" customHeight="1" thickBot="1">
      <c r="A67" s="19"/>
      <c r="B67" s="23"/>
      <c r="C67" s="35"/>
      <c r="D67" s="8"/>
      <c r="E67" s="8"/>
      <c r="F67" s="8"/>
      <c r="G67" s="8"/>
      <c r="H67" s="8"/>
      <c r="I67" s="55"/>
      <c r="J67" s="30"/>
      <c r="K67" s="55"/>
      <c r="L67" s="7"/>
    </row>
    <row r="68" spans="1:12" ht="26.25" customHeight="1" thickTop="1" thickBot="1">
      <c r="A68" s="19"/>
      <c r="B68" s="486" t="s">
        <v>563</v>
      </c>
      <c r="C68" s="469"/>
      <c r="D68" s="1927" t="s">
        <v>16</v>
      </c>
      <c r="E68" s="1928"/>
      <c r="F68" s="1928"/>
      <c r="G68" s="1928"/>
      <c r="H68" s="1928"/>
      <c r="I68" s="1928"/>
      <c r="J68" s="1928"/>
      <c r="K68" s="1928"/>
      <c r="L68" s="1928"/>
    </row>
    <row r="69" spans="1:12" ht="308.25" customHeight="1" thickTop="1" thickBot="1">
      <c r="A69" s="19"/>
      <c r="B69" s="1897" t="s">
        <v>559</v>
      </c>
      <c r="C69" s="1898"/>
      <c r="D69" s="1898"/>
      <c r="E69" s="1898"/>
      <c r="F69" s="1898"/>
      <c r="G69" s="1898"/>
      <c r="H69" s="1898"/>
      <c r="I69" s="1898"/>
      <c r="J69" s="1898"/>
      <c r="K69" s="1898"/>
      <c r="L69" s="1899"/>
    </row>
    <row r="70" spans="1:12" ht="107.25" customHeight="1" thickTop="1" thickBot="1">
      <c r="A70" s="28"/>
      <c r="B70" s="1900"/>
      <c r="C70" s="1901"/>
      <c r="D70" s="1902" t="s">
        <v>542</v>
      </c>
      <c r="E70" s="1903"/>
      <c r="F70" s="1903"/>
      <c r="G70" s="1903"/>
      <c r="H70" s="1904" t="s">
        <v>543</v>
      </c>
      <c r="I70" s="1905"/>
      <c r="J70" s="1905"/>
      <c r="K70" s="1906"/>
      <c r="L70" s="495"/>
    </row>
    <row r="71" spans="1:12" ht="201" customHeight="1" thickTop="1" thickBot="1">
      <c r="A71" s="527" t="s">
        <v>588</v>
      </c>
      <c r="B71" s="1907" t="s">
        <v>545</v>
      </c>
      <c r="C71" s="1908"/>
      <c r="D71" s="470" t="s">
        <v>546</v>
      </c>
      <c r="E71" s="471" t="s">
        <v>547</v>
      </c>
      <c r="F71" s="471" t="s">
        <v>17</v>
      </c>
      <c r="G71" s="472" t="s">
        <v>18</v>
      </c>
      <c r="H71" s="503" t="s">
        <v>546</v>
      </c>
      <c r="I71" s="504" t="s">
        <v>547</v>
      </c>
      <c r="J71" s="504" t="s">
        <v>17</v>
      </c>
      <c r="K71" s="505" t="s">
        <v>18</v>
      </c>
      <c r="L71" s="519" t="s">
        <v>562</v>
      </c>
    </row>
    <row r="72" spans="1:12" ht="39" customHeight="1" thickTop="1">
      <c r="A72" s="19"/>
      <c r="B72" s="1909" t="s">
        <v>564</v>
      </c>
      <c r="C72" s="1910"/>
      <c r="D72" s="1910"/>
      <c r="E72" s="1910"/>
      <c r="F72" s="1910"/>
      <c r="G72" s="1910"/>
      <c r="H72" s="1910"/>
      <c r="I72" s="1910"/>
      <c r="J72" s="1910"/>
      <c r="K72" s="1910"/>
      <c r="L72" s="1910"/>
    </row>
    <row r="73" spans="1:12" ht="22.15" customHeight="1" thickBot="1">
      <c r="A73" s="19"/>
      <c r="B73" s="1890" t="s">
        <v>422</v>
      </c>
      <c r="C73" s="1891"/>
      <c r="D73" s="1890"/>
      <c r="E73" s="1890"/>
      <c r="F73" s="1890"/>
      <c r="G73" s="1890"/>
      <c r="H73" s="1891"/>
      <c r="I73" s="1891"/>
      <c r="J73" s="1891"/>
      <c r="K73" s="1891"/>
      <c r="L73" s="1891"/>
    </row>
    <row r="74" spans="1:12" ht="25.5">
      <c r="A74" s="428"/>
      <c r="B74" s="426" t="s">
        <v>159</v>
      </c>
      <c r="C74" s="528"/>
      <c r="D74" s="68"/>
      <c r="E74" s="68"/>
      <c r="F74" s="68"/>
      <c r="G74" s="426"/>
      <c r="H74" s="499"/>
      <c r="I74" s="500"/>
      <c r="J74" s="501"/>
      <c r="K74" s="500"/>
      <c r="L74" s="1879"/>
    </row>
    <row r="75" spans="1:12" ht="31.15" customHeight="1">
      <c r="A75" s="428"/>
      <c r="B75" s="426" t="s">
        <v>44</v>
      </c>
      <c r="C75" s="529"/>
      <c r="D75" s="68"/>
      <c r="E75" s="68"/>
      <c r="F75" s="68"/>
      <c r="G75" s="426"/>
      <c r="H75" s="502"/>
      <c r="I75" s="466"/>
      <c r="J75" s="465"/>
      <c r="K75" s="466"/>
      <c r="L75" s="1880"/>
    </row>
    <row r="76" spans="1:12" ht="35.25" customHeight="1">
      <c r="A76" s="428"/>
      <c r="B76" s="426" t="s">
        <v>521</v>
      </c>
      <c r="C76" s="529"/>
      <c r="D76" s="68"/>
      <c r="E76" s="68"/>
      <c r="F76" s="68"/>
      <c r="G76" s="426"/>
      <c r="H76" s="502"/>
      <c r="I76" s="466"/>
      <c r="J76" s="465"/>
      <c r="K76" s="466"/>
      <c r="L76" s="1880"/>
    </row>
    <row r="77" spans="1:12" ht="20.25" customHeight="1">
      <c r="A77" s="428"/>
      <c r="B77" s="426" t="s">
        <v>423</v>
      </c>
      <c r="C77" s="573"/>
      <c r="D77" s="68"/>
      <c r="E77" s="68"/>
      <c r="F77" s="68"/>
      <c r="G77" s="426"/>
      <c r="H77" s="502"/>
      <c r="I77" s="466"/>
      <c r="J77" s="465"/>
      <c r="K77" s="466"/>
      <c r="L77" s="1880"/>
    </row>
    <row r="78" spans="1:12" ht="52.15" customHeight="1" thickBot="1">
      <c r="A78" s="428"/>
      <c r="B78" s="426" t="s">
        <v>522</v>
      </c>
      <c r="C78" s="545"/>
      <c r="D78" s="68"/>
      <c r="E78" s="68"/>
      <c r="F78" s="68"/>
      <c r="G78" s="426"/>
      <c r="H78" s="496"/>
      <c r="I78" s="497"/>
      <c r="J78" s="498"/>
      <c r="K78" s="497"/>
      <c r="L78" s="1881"/>
    </row>
    <row r="79" spans="1:12">
      <c r="A79" s="428"/>
      <c r="B79" s="429" t="s">
        <v>118</v>
      </c>
      <c r="C79" s="429"/>
      <c r="D79" s="429"/>
      <c r="E79" s="429"/>
      <c r="F79" s="429"/>
      <c r="G79" s="429"/>
      <c r="H79" s="62"/>
      <c r="I79" s="62"/>
      <c r="J79" s="63"/>
      <c r="K79" s="62"/>
      <c r="L79" s="490"/>
    </row>
    <row r="80" spans="1:12" ht="22.15" customHeight="1" thickBot="1">
      <c r="A80" s="19"/>
      <c r="B80" s="1892" t="s">
        <v>34</v>
      </c>
      <c r="C80" s="1893"/>
      <c r="D80" s="1893"/>
      <c r="E80" s="1893"/>
      <c r="F80" s="1893"/>
      <c r="G80" s="1893"/>
      <c r="H80" s="1893"/>
      <c r="I80" s="1893"/>
      <c r="J80" s="1893"/>
      <c r="K80" s="1893"/>
      <c r="L80" s="1893"/>
    </row>
    <row r="81" spans="1:12">
      <c r="A81" s="428"/>
      <c r="B81" s="426" t="s">
        <v>122</v>
      </c>
      <c r="C81" s="528"/>
      <c r="D81" s="68"/>
      <c r="E81" s="68"/>
      <c r="F81" s="68"/>
      <c r="G81" s="426"/>
      <c r="H81" s="499"/>
      <c r="I81" s="500"/>
      <c r="J81" s="501"/>
      <c r="K81" s="500"/>
      <c r="L81" s="1894"/>
    </row>
    <row r="82" spans="1:12" ht="25.5">
      <c r="A82" s="428"/>
      <c r="B82" s="426" t="s">
        <v>436</v>
      </c>
      <c r="C82" s="529"/>
      <c r="D82" s="68"/>
      <c r="E82" s="68"/>
      <c r="F82" s="68"/>
      <c r="G82" s="426"/>
      <c r="H82" s="502"/>
      <c r="I82" s="466"/>
      <c r="J82" s="465"/>
      <c r="K82" s="466"/>
      <c r="L82" s="1895"/>
    </row>
    <row r="83" spans="1:12" ht="51">
      <c r="A83" s="428"/>
      <c r="B83" s="426" t="s">
        <v>424</v>
      </c>
      <c r="C83" s="529"/>
      <c r="D83" s="68"/>
      <c r="E83" s="68"/>
      <c r="F83" s="68"/>
      <c r="G83" s="426"/>
      <c r="H83" s="502"/>
      <c r="I83" s="466"/>
      <c r="J83" s="465"/>
      <c r="K83" s="466"/>
      <c r="L83" s="1895"/>
    </row>
    <row r="84" spans="1:12">
      <c r="A84" s="428"/>
      <c r="B84" s="520" t="s">
        <v>555</v>
      </c>
      <c r="C84" s="529"/>
      <c r="D84" s="68"/>
      <c r="E84" s="68"/>
      <c r="F84" s="68"/>
      <c r="G84" s="426"/>
      <c r="H84" s="502"/>
      <c r="I84" s="466"/>
      <c r="J84" s="465"/>
      <c r="K84" s="466"/>
      <c r="L84" s="1895"/>
    </row>
    <row r="85" spans="1:12">
      <c r="A85" s="428"/>
      <c r="B85" s="520" t="s">
        <v>554</v>
      </c>
      <c r="C85" s="529"/>
      <c r="D85" s="68"/>
      <c r="E85" s="68"/>
      <c r="F85" s="68"/>
      <c r="G85" s="426"/>
      <c r="H85" s="502"/>
      <c r="I85" s="466"/>
      <c r="J85" s="465"/>
      <c r="K85" s="466"/>
      <c r="L85" s="1895"/>
    </row>
    <row r="86" spans="1:12" ht="25.5">
      <c r="A86" s="428"/>
      <c r="B86" s="520" t="s">
        <v>556</v>
      </c>
      <c r="C86" s="529"/>
      <c r="D86" s="68"/>
      <c r="E86" s="68"/>
      <c r="F86" s="68"/>
      <c r="G86" s="426"/>
      <c r="H86" s="502"/>
      <c r="I86" s="466"/>
      <c r="J86" s="465"/>
      <c r="K86" s="466"/>
      <c r="L86" s="1895"/>
    </row>
    <row r="87" spans="1:12" ht="25.5">
      <c r="A87" s="428"/>
      <c r="B87" s="426" t="s">
        <v>222</v>
      </c>
      <c r="C87" s="529"/>
      <c r="D87" s="68"/>
      <c r="E87" s="68"/>
      <c r="F87" s="68"/>
      <c r="G87" s="426"/>
      <c r="H87" s="502"/>
      <c r="I87" s="466"/>
      <c r="J87" s="465"/>
      <c r="K87" s="466"/>
      <c r="L87" s="1895"/>
    </row>
    <row r="88" spans="1:12" ht="15.75" thickBot="1">
      <c r="A88" s="428"/>
      <c r="B88" s="426" t="s">
        <v>420</v>
      </c>
      <c r="C88" s="545"/>
      <c r="D88" s="68"/>
      <c r="E88" s="68"/>
      <c r="F88" s="68"/>
      <c r="G88" s="426"/>
      <c r="H88" s="496"/>
      <c r="I88" s="497"/>
      <c r="J88" s="498"/>
      <c r="K88" s="497"/>
      <c r="L88" s="1896"/>
    </row>
    <row r="89" spans="1:12">
      <c r="A89" s="428"/>
      <c r="B89" s="68" t="s">
        <v>117</v>
      </c>
      <c r="C89" s="355"/>
      <c r="D89" s="68"/>
      <c r="E89" s="68"/>
      <c r="F89" s="68"/>
      <c r="G89" s="68"/>
      <c r="H89" s="489"/>
      <c r="I89" s="62"/>
      <c r="J89" s="63"/>
      <c r="K89" s="62"/>
      <c r="L89" s="490"/>
    </row>
    <row r="90" spans="1:12" ht="31.15" customHeight="1">
      <c r="A90" s="14"/>
      <c r="B90" s="1887" t="s">
        <v>574</v>
      </c>
      <c r="C90" s="1887"/>
      <c r="D90" s="1887"/>
      <c r="E90" s="1887"/>
      <c r="F90" s="1887"/>
      <c r="G90" s="1887"/>
      <c r="H90" s="1887"/>
      <c r="I90" s="1887"/>
      <c r="J90" s="1887"/>
      <c r="K90" s="1887"/>
      <c r="L90" s="1887"/>
    </row>
    <row r="91" spans="1:12" ht="18" customHeight="1" thickBot="1">
      <c r="A91" s="19"/>
      <c r="B91" s="1871" t="s">
        <v>580</v>
      </c>
      <c r="C91" s="1872"/>
      <c r="D91" s="1871"/>
      <c r="E91" s="1871"/>
      <c r="F91" s="1871"/>
      <c r="G91" s="1871"/>
      <c r="H91" s="1872"/>
      <c r="I91" s="1872"/>
      <c r="J91" s="1872"/>
      <c r="K91" s="1872"/>
      <c r="L91" s="1872"/>
    </row>
    <row r="92" spans="1:12">
      <c r="A92" s="428"/>
      <c r="B92" s="526" t="s">
        <v>335</v>
      </c>
      <c r="C92" s="528"/>
      <c r="D92" s="355"/>
      <c r="E92" s="355"/>
      <c r="F92" s="355"/>
      <c r="G92" s="521"/>
      <c r="H92" s="499"/>
      <c r="I92" s="500"/>
      <c r="J92" s="501"/>
      <c r="K92" s="500"/>
      <c r="L92" s="1879"/>
    </row>
    <row r="93" spans="1:12" ht="62.65" customHeight="1">
      <c r="A93" s="525" t="s">
        <v>586</v>
      </c>
      <c r="B93" s="526" t="s">
        <v>428</v>
      </c>
      <c r="C93" s="529"/>
      <c r="D93" s="355"/>
      <c r="E93" s="355"/>
      <c r="F93" s="355"/>
      <c r="G93" s="521"/>
      <c r="H93" s="502"/>
      <c r="I93" s="466"/>
      <c r="J93" s="465"/>
      <c r="K93" s="466"/>
      <c r="L93" s="1880"/>
    </row>
    <row r="94" spans="1:12" ht="25.5">
      <c r="A94" s="428"/>
      <c r="B94" s="526" t="s">
        <v>421</v>
      </c>
      <c r="C94" s="529"/>
      <c r="D94" s="68"/>
      <c r="E94" s="68"/>
      <c r="F94" s="68"/>
      <c r="G94" s="426"/>
      <c r="H94" s="502"/>
      <c r="I94" s="466"/>
      <c r="J94" s="465"/>
      <c r="K94" s="466"/>
      <c r="L94" s="1880"/>
    </row>
    <row r="95" spans="1:12" ht="56.25" customHeight="1">
      <c r="A95" s="428"/>
      <c r="B95" s="526" t="s">
        <v>419</v>
      </c>
      <c r="C95" s="529"/>
      <c r="D95" s="68"/>
      <c r="E95" s="68"/>
      <c r="F95" s="68"/>
      <c r="G95" s="426"/>
      <c r="H95" s="502"/>
      <c r="I95" s="466"/>
      <c r="J95" s="465"/>
      <c r="K95" s="466"/>
      <c r="L95" s="1880"/>
    </row>
    <row r="96" spans="1:12" ht="39" thickBot="1">
      <c r="A96" s="428"/>
      <c r="B96" s="526" t="s">
        <v>418</v>
      </c>
      <c r="C96" s="529"/>
      <c r="D96" s="68"/>
      <c r="E96" s="68"/>
      <c r="F96" s="68"/>
      <c r="G96" s="426"/>
      <c r="H96" s="496"/>
      <c r="I96" s="497"/>
      <c r="J96" s="498"/>
      <c r="K96" s="497"/>
      <c r="L96" s="1881"/>
    </row>
    <row r="97" spans="1:12" ht="39.75" customHeight="1">
      <c r="A97" s="427"/>
      <c r="B97" s="524" t="s">
        <v>514</v>
      </c>
      <c r="C97" s="544"/>
      <c r="D97" s="355"/>
      <c r="E97" s="355"/>
      <c r="F97" s="355"/>
      <c r="G97" s="521"/>
      <c r="H97" s="538"/>
      <c r="I97" s="506"/>
      <c r="J97" s="473"/>
      <c r="K97" s="506"/>
      <c r="L97" s="1874"/>
    </row>
    <row r="98" spans="1:12" ht="25.5">
      <c r="A98" s="427"/>
      <c r="B98" s="524" t="s">
        <v>404</v>
      </c>
      <c r="C98" s="544"/>
      <c r="D98" s="355"/>
      <c r="E98" s="355"/>
      <c r="F98" s="355"/>
      <c r="G98" s="521"/>
      <c r="H98" s="538"/>
      <c r="I98" s="506"/>
      <c r="J98" s="473"/>
      <c r="K98" s="506"/>
      <c r="L98" s="1874"/>
    </row>
    <row r="99" spans="1:12" ht="43.15" customHeight="1">
      <c r="A99" s="427"/>
      <c r="B99" s="524" t="s">
        <v>434</v>
      </c>
      <c r="C99" s="544"/>
      <c r="D99" s="532"/>
      <c r="E99" s="532"/>
      <c r="F99" s="532"/>
      <c r="G99" s="537"/>
      <c r="H99" s="538"/>
      <c r="I99" s="473"/>
      <c r="J99" s="473"/>
      <c r="K99" s="506"/>
      <c r="L99" s="1874"/>
    </row>
    <row r="100" spans="1:12" ht="40.5" customHeight="1">
      <c r="A100" s="427"/>
      <c r="B100" s="524" t="s">
        <v>406</v>
      </c>
      <c r="C100" s="573"/>
      <c r="D100" s="355"/>
      <c r="E100" s="355"/>
      <c r="F100" s="355"/>
      <c r="G100" s="521"/>
      <c r="H100" s="538"/>
      <c r="I100" s="473"/>
      <c r="J100" s="473"/>
      <c r="K100" s="506"/>
      <c r="L100" s="1874"/>
    </row>
    <row r="101" spans="1:12" ht="38.25">
      <c r="A101" s="427"/>
      <c r="B101" s="524" t="s">
        <v>413</v>
      </c>
      <c r="C101" s="544"/>
      <c r="D101" s="355"/>
      <c r="E101" s="355"/>
      <c r="F101" s="355"/>
      <c r="G101" s="521"/>
      <c r="H101" s="538"/>
      <c r="I101" s="473"/>
      <c r="J101" s="473"/>
      <c r="K101" s="506"/>
      <c r="L101" s="1874"/>
    </row>
    <row r="102" spans="1:12" ht="39" thickBot="1">
      <c r="A102" s="428"/>
      <c r="B102" s="524" t="s">
        <v>530</v>
      </c>
      <c r="C102" s="545"/>
      <c r="D102" s="68"/>
      <c r="E102" s="68"/>
      <c r="F102" s="68"/>
      <c r="G102" s="426"/>
      <c r="H102" s="502"/>
      <c r="I102" s="466"/>
      <c r="J102" s="465"/>
      <c r="K102" s="466"/>
      <c r="L102" s="1889"/>
    </row>
    <row r="103" spans="1:12" ht="40.5" customHeight="1" thickBot="1">
      <c r="A103" s="427"/>
      <c r="B103" s="524" t="s">
        <v>412</v>
      </c>
      <c r="C103" s="543"/>
      <c r="D103" s="355"/>
      <c r="E103" s="355"/>
      <c r="F103" s="355"/>
      <c r="G103" s="521"/>
      <c r="H103" s="533"/>
      <c r="I103" s="534"/>
      <c r="J103" s="534"/>
      <c r="K103" s="535"/>
      <c r="L103" s="531"/>
    </row>
    <row r="104" spans="1:12" ht="15.75" thickBot="1">
      <c r="A104" s="427"/>
      <c r="B104" s="68" t="s">
        <v>118</v>
      </c>
      <c r="C104" s="355"/>
      <c r="D104" s="355"/>
      <c r="E104" s="355"/>
      <c r="F104" s="355"/>
      <c r="G104" s="521"/>
      <c r="H104" s="539"/>
      <c r="I104" s="540"/>
      <c r="J104" s="540"/>
      <c r="K104" s="541"/>
      <c r="L104" s="542"/>
    </row>
    <row r="105" spans="1:12" s="522" customFormat="1" ht="31.15" customHeight="1">
      <c r="A105" s="525" t="s">
        <v>587</v>
      </c>
      <c r="B105" s="1887" t="s">
        <v>571</v>
      </c>
      <c r="C105" s="1887"/>
      <c r="D105" s="1887"/>
      <c r="E105" s="1887"/>
      <c r="F105" s="1887"/>
      <c r="G105" s="1887"/>
      <c r="H105" s="1888"/>
      <c r="I105" s="1888"/>
      <c r="J105" s="1888"/>
      <c r="K105" s="1888"/>
      <c r="L105" s="1888"/>
    </row>
    <row r="106" spans="1:12" ht="18" customHeight="1" thickBot="1">
      <c r="A106" s="19"/>
      <c r="B106" s="1871" t="s">
        <v>580</v>
      </c>
      <c r="C106" s="1872"/>
      <c r="D106" s="1871"/>
      <c r="E106" s="1871"/>
      <c r="F106" s="1871"/>
      <c r="G106" s="1871"/>
      <c r="H106" s="1872"/>
      <c r="I106" s="1872"/>
      <c r="J106" s="1872"/>
      <c r="K106" s="1872"/>
      <c r="L106" s="1872"/>
    </row>
    <row r="107" spans="1:12" ht="71.25" customHeight="1">
      <c r="A107" s="428"/>
      <c r="B107" s="526" t="s">
        <v>444</v>
      </c>
      <c r="C107" s="528"/>
      <c r="D107" s="355"/>
      <c r="E107" s="355"/>
      <c r="F107" s="355"/>
      <c r="G107" s="521"/>
      <c r="H107" s="499"/>
      <c r="I107" s="500"/>
      <c r="J107" s="501"/>
      <c r="K107" s="500"/>
      <c r="L107" s="1879"/>
    </row>
    <row r="108" spans="1:12" ht="46.5" customHeight="1">
      <c r="A108" s="428"/>
      <c r="B108" s="526" t="s">
        <v>429</v>
      </c>
      <c r="C108" s="529"/>
      <c r="D108" s="355"/>
      <c r="E108" s="355"/>
      <c r="F108" s="355"/>
      <c r="G108" s="521"/>
      <c r="H108" s="502"/>
      <c r="I108" s="466"/>
      <c r="J108" s="465"/>
      <c r="K108" s="466"/>
      <c r="L108" s="1886"/>
    </row>
    <row r="109" spans="1:12" ht="39" thickBot="1">
      <c r="A109" s="427"/>
      <c r="B109" s="524" t="s">
        <v>416</v>
      </c>
      <c r="C109" s="543"/>
      <c r="D109" s="355"/>
      <c r="E109" s="355"/>
      <c r="F109" s="355"/>
      <c r="G109" s="521"/>
      <c r="H109" s="533"/>
      <c r="I109" s="534"/>
      <c r="J109" s="534"/>
      <c r="K109" s="535"/>
      <c r="L109" s="536"/>
    </row>
    <row r="110" spans="1:12" ht="31.15" customHeight="1">
      <c r="A110" s="525" t="s">
        <v>587</v>
      </c>
      <c r="B110" s="1887" t="s">
        <v>583</v>
      </c>
      <c r="C110" s="1888"/>
      <c r="D110" s="1887"/>
      <c r="E110" s="1887"/>
      <c r="F110" s="1887"/>
      <c r="G110" s="1887"/>
      <c r="H110" s="1888"/>
      <c r="I110" s="1888"/>
      <c r="J110" s="1888"/>
      <c r="K110" s="1888"/>
      <c r="L110" s="1888"/>
    </row>
    <row r="111" spans="1:12" ht="18" customHeight="1" thickBot="1">
      <c r="A111" s="19"/>
      <c r="B111" s="1871" t="s">
        <v>580</v>
      </c>
      <c r="C111" s="1872"/>
      <c r="D111" s="1871"/>
      <c r="E111" s="1871"/>
      <c r="F111" s="1871"/>
      <c r="G111" s="1871"/>
      <c r="H111" s="1872"/>
      <c r="I111" s="1872"/>
      <c r="J111" s="1872"/>
      <c r="K111" s="1872"/>
      <c r="L111" s="1872"/>
    </row>
    <row r="112" spans="1:12" ht="55.15" customHeight="1">
      <c r="A112" s="428"/>
      <c r="B112" s="547" t="s">
        <v>427</v>
      </c>
      <c r="C112" s="528"/>
      <c r="D112" s="355"/>
      <c r="E112" s="355"/>
      <c r="F112" s="355"/>
      <c r="G112" s="521"/>
      <c r="H112" s="499"/>
      <c r="I112" s="500"/>
      <c r="J112" s="501"/>
      <c r="K112" s="500"/>
      <c r="L112" s="546"/>
    </row>
    <row r="113" spans="1:12" ht="38.25">
      <c r="A113" s="427"/>
      <c r="B113" s="524" t="s">
        <v>415</v>
      </c>
      <c r="C113" s="544"/>
      <c r="D113" s="355"/>
      <c r="E113" s="355"/>
      <c r="F113" s="355"/>
      <c r="G113" s="521"/>
      <c r="H113" s="538"/>
      <c r="I113" s="506"/>
      <c r="J113" s="473"/>
      <c r="K113" s="506"/>
      <c r="L113" s="571"/>
    </row>
    <row r="114" spans="1:12" ht="31.15" customHeight="1">
      <c r="A114" s="525" t="s">
        <v>587</v>
      </c>
      <c r="B114" s="1887" t="s">
        <v>567</v>
      </c>
      <c r="C114" s="1888"/>
      <c r="D114" s="1887"/>
      <c r="E114" s="1887"/>
      <c r="F114" s="1887"/>
      <c r="G114" s="1887"/>
      <c r="H114" s="1888"/>
      <c r="I114" s="1888"/>
      <c r="J114" s="1888"/>
      <c r="K114" s="1888"/>
      <c r="L114" s="1888"/>
    </row>
    <row r="115" spans="1:12" ht="18" customHeight="1" thickBot="1">
      <c r="A115" s="19"/>
      <c r="B115" s="1871" t="s">
        <v>580</v>
      </c>
      <c r="C115" s="1872"/>
      <c r="D115" s="1871"/>
      <c r="E115" s="1871"/>
      <c r="F115" s="1871"/>
      <c r="G115" s="1871"/>
      <c r="H115" s="1872"/>
      <c r="I115" s="1872"/>
      <c r="J115" s="1872"/>
      <c r="K115" s="1872"/>
      <c r="L115" s="1872"/>
    </row>
    <row r="116" spans="1:12" ht="25.5">
      <c r="A116" s="428"/>
      <c r="B116" s="526" t="s">
        <v>573</v>
      </c>
      <c r="C116" s="528"/>
      <c r="D116" s="68"/>
      <c r="E116" s="68"/>
      <c r="F116" s="68"/>
      <c r="G116" s="426"/>
      <c r="H116" s="499"/>
      <c r="I116" s="500"/>
      <c r="J116" s="501"/>
      <c r="K116" s="500"/>
      <c r="L116" s="546"/>
    </row>
    <row r="117" spans="1:12" ht="38.25">
      <c r="A117" s="427"/>
      <c r="B117" s="524" t="s">
        <v>414</v>
      </c>
      <c r="C117" s="544"/>
      <c r="D117" s="355"/>
      <c r="E117" s="355"/>
      <c r="F117" s="355"/>
      <c r="G117" s="521"/>
      <c r="H117" s="538"/>
      <c r="I117" s="473"/>
      <c r="J117" s="473"/>
      <c r="K117" s="506"/>
      <c r="L117" s="1873"/>
    </row>
    <row r="118" spans="1:12" ht="39" thickBot="1">
      <c r="A118" s="427"/>
      <c r="B118" s="524" t="s">
        <v>403</v>
      </c>
      <c r="C118" s="543"/>
      <c r="D118" s="355"/>
      <c r="E118" s="355"/>
      <c r="F118" s="355"/>
      <c r="G118" s="521"/>
      <c r="H118" s="533"/>
      <c r="I118" s="535"/>
      <c r="J118" s="534"/>
      <c r="K118" s="535"/>
      <c r="L118" s="1875"/>
    </row>
    <row r="119" spans="1:12" ht="31.15" customHeight="1">
      <c r="A119" s="14"/>
      <c r="B119" s="1887" t="s">
        <v>572</v>
      </c>
      <c r="C119" s="1888"/>
      <c r="D119" s="1887"/>
      <c r="E119" s="1887"/>
      <c r="F119" s="1887"/>
      <c r="G119" s="1887"/>
      <c r="H119" s="1888"/>
      <c r="I119" s="1888"/>
      <c r="J119" s="1888"/>
      <c r="K119" s="1888"/>
      <c r="L119" s="1888"/>
    </row>
    <row r="120" spans="1:12" ht="18" customHeight="1" thickBot="1">
      <c r="A120" s="19"/>
      <c r="B120" s="1871" t="s">
        <v>580</v>
      </c>
      <c r="C120" s="1872"/>
      <c r="D120" s="1871"/>
      <c r="E120" s="1871"/>
      <c r="F120" s="1871"/>
      <c r="G120" s="1871"/>
      <c r="H120" s="1872"/>
      <c r="I120" s="1872"/>
      <c r="J120" s="1872"/>
      <c r="K120" s="1872"/>
      <c r="L120" s="1872"/>
    </row>
    <row r="121" spans="1:12" ht="39" customHeight="1">
      <c r="A121" s="428"/>
      <c r="B121" s="526" t="s">
        <v>485</v>
      </c>
      <c r="C121" s="528"/>
      <c r="D121" s="68"/>
      <c r="E121" s="68"/>
      <c r="F121" s="68"/>
      <c r="G121" s="426"/>
      <c r="H121" s="499"/>
      <c r="I121" s="500"/>
      <c r="J121" s="501"/>
      <c r="K121" s="500"/>
      <c r="L121" s="1879"/>
    </row>
    <row r="122" spans="1:12" ht="25.5">
      <c r="A122" s="428"/>
      <c r="B122" s="526" t="s">
        <v>430</v>
      </c>
      <c r="C122" s="529"/>
      <c r="D122" s="532"/>
      <c r="E122" s="532"/>
      <c r="F122" s="532"/>
      <c r="G122" s="537"/>
      <c r="H122" s="502"/>
      <c r="I122" s="466"/>
      <c r="J122" s="465"/>
      <c r="K122" s="466"/>
      <c r="L122" s="1886"/>
    </row>
    <row r="123" spans="1:12" ht="38.25">
      <c r="A123" s="427"/>
      <c r="B123" s="524" t="s">
        <v>405</v>
      </c>
      <c r="C123" s="544"/>
      <c r="D123" s="355"/>
      <c r="E123" s="355"/>
      <c r="F123" s="355"/>
      <c r="G123" s="521"/>
      <c r="H123" s="538"/>
      <c r="I123" s="473"/>
      <c r="J123" s="473"/>
      <c r="K123" s="506"/>
      <c r="L123" s="1873"/>
    </row>
    <row r="124" spans="1:12" ht="27" thickBot="1">
      <c r="A124" s="427"/>
      <c r="B124" s="548" t="s">
        <v>410</v>
      </c>
      <c r="C124" s="549"/>
      <c r="D124" s="484"/>
      <c r="E124" s="484"/>
      <c r="F124" s="484"/>
      <c r="G124" s="550"/>
      <c r="H124" s="533"/>
      <c r="I124" s="534"/>
      <c r="J124" s="534"/>
      <c r="K124" s="535"/>
      <c r="L124" s="1875"/>
    </row>
    <row r="125" spans="1:12" ht="31.15" customHeight="1">
      <c r="A125" s="14"/>
      <c r="B125" s="1887" t="s">
        <v>566</v>
      </c>
      <c r="C125" s="1888"/>
      <c r="D125" s="1887"/>
      <c r="E125" s="1887"/>
      <c r="F125" s="1887"/>
      <c r="G125" s="1887"/>
      <c r="H125" s="1888"/>
      <c r="I125" s="1888"/>
      <c r="J125" s="1888"/>
      <c r="K125" s="1888"/>
      <c r="L125" s="1888"/>
    </row>
    <row r="126" spans="1:12" ht="18" customHeight="1" thickBot="1">
      <c r="A126" s="19"/>
      <c r="B126" s="1871" t="s">
        <v>580</v>
      </c>
      <c r="C126" s="1872"/>
      <c r="D126" s="1871"/>
      <c r="E126" s="1871"/>
      <c r="F126" s="1871"/>
      <c r="G126" s="1871"/>
      <c r="H126" s="1872"/>
      <c r="I126" s="1872"/>
      <c r="J126" s="1872"/>
      <c r="K126" s="1872"/>
      <c r="L126" s="1872"/>
    </row>
    <row r="127" spans="1:12" ht="25.5">
      <c r="A127" s="428"/>
      <c r="B127" s="526" t="s">
        <v>417</v>
      </c>
      <c r="C127" s="528"/>
      <c r="D127" s="68"/>
      <c r="E127" s="68"/>
      <c r="F127" s="68"/>
      <c r="G127" s="426"/>
      <c r="H127" s="499"/>
      <c r="I127" s="500"/>
      <c r="J127" s="501"/>
      <c r="K127" s="500"/>
      <c r="L127" s="546"/>
    </row>
    <row r="128" spans="1:12" ht="42.75" customHeight="1" thickBot="1">
      <c r="A128" s="427"/>
      <c r="B128" s="524" t="s">
        <v>432</v>
      </c>
      <c r="C128" s="543"/>
      <c r="D128" s="355"/>
      <c r="E128" s="355"/>
      <c r="F128" s="355"/>
      <c r="G128" s="521"/>
      <c r="H128" s="533"/>
      <c r="I128" s="534"/>
      <c r="J128" s="534"/>
      <c r="K128" s="535"/>
      <c r="L128" s="536"/>
    </row>
    <row r="129" spans="1:12" ht="31.15" customHeight="1">
      <c r="A129" s="525" t="s">
        <v>587</v>
      </c>
      <c r="B129" s="1887" t="s">
        <v>584</v>
      </c>
      <c r="C129" s="1888"/>
      <c r="D129" s="1887"/>
      <c r="E129" s="1887"/>
      <c r="F129" s="1887"/>
      <c r="G129" s="1887"/>
      <c r="H129" s="1888"/>
      <c r="I129" s="1888"/>
      <c r="J129" s="1888"/>
      <c r="K129" s="1888"/>
      <c r="L129" s="1888"/>
    </row>
    <row r="130" spans="1:12" ht="18" customHeight="1" thickBot="1">
      <c r="A130" s="19"/>
      <c r="B130" s="1871" t="s">
        <v>580</v>
      </c>
      <c r="C130" s="1872"/>
      <c r="D130" s="1871"/>
      <c r="E130" s="1871"/>
      <c r="F130" s="1871"/>
      <c r="G130" s="1871"/>
      <c r="H130" s="1872"/>
      <c r="I130" s="1872"/>
      <c r="J130" s="1872"/>
      <c r="K130" s="1872"/>
      <c r="L130" s="1872"/>
    </row>
    <row r="131" spans="1:12" ht="49.5" customHeight="1">
      <c r="A131" s="428"/>
      <c r="B131" s="526" t="s">
        <v>426</v>
      </c>
      <c r="C131" s="528"/>
      <c r="D131" s="532"/>
      <c r="E131" s="532"/>
      <c r="F131" s="532"/>
      <c r="G131" s="537"/>
      <c r="H131" s="499"/>
      <c r="I131" s="500"/>
      <c r="J131" s="501"/>
      <c r="K131" s="500"/>
      <c r="L131" s="546"/>
    </row>
    <row r="132" spans="1:12" ht="34.5" customHeight="1">
      <c r="A132" s="427"/>
      <c r="B132" s="524" t="s">
        <v>433</v>
      </c>
      <c r="C132" s="544"/>
      <c r="D132" s="355"/>
      <c r="E132" s="355"/>
      <c r="F132" s="355"/>
      <c r="G132" s="521"/>
      <c r="H132" s="538"/>
      <c r="I132" s="473"/>
      <c r="J132" s="473"/>
      <c r="K132" s="506"/>
      <c r="L132" s="1873"/>
    </row>
    <row r="133" spans="1:12" ht="44.25" customHeight="1">
      <c r="A133" s="427"/>
      <c r="B133" s="524" t="s">
        <v>435</v>
      </c>
      <c r="C133" s="544"/>
      <c r="D133" s="532"/>
      <c r="E133" s="532"/>
      <c r="F133" s="532"/>
      <c r="G133" s="537"/>
      <c r="H133" s="538"/>
      <c r="I133" s="473"/>
      <c r="J133" s="473"/>
      <c r="K133" s="506"/>
      <c r="L133" s="1874"/>
    </row>
    <row r="134" spans="1:12" ht="36.75" customHeight="1">
      <c r="A134" s="427"/>
      <c r="B134" s="524" t="s">
        <v>411</v>
      </c>
      <c r="C134" s="544"/>
      <c r="D134" s="355"/>
      <c r="E134" s="355"/>
      <c r="F134" s="355"/>
      <c r="G134" s="521"/>
      <c r="H134" s="538"/>
      <c r="I134" s="473"/>
      <c r="J134" s="473"/>
      <c r="K134" s="506"/>
      <c r="L134" s="1874"/>
    </row>
    <row r="135" spans="1:12" ht="39.75" customHeight="1" thickBot="1">
      <c r="A135" s="427"/>
      <c r="B135" s="524" t="s">
        <v>409</v>
      </c>
      <c r="C135" s="543"/>
      <c r="D135" s="355"/>
      <c r="E135" s="355"/>
      <c r="F135" s="355"/>
      <c r="G135" s="521"/>
      <c r="H135" s="533"/>
      <c r="I135" s="534"/>
      <c r="J135" s="534"/>
      <c r="K135" s="535"/>
      <c r="L135" s="1875"/>
    </row>
    <row r="136" spans="1:12">
      <c r="A136" s="427"/>
      <c r="B136" s="287" t="s">
        <v>117</v>
      </c>
      <c r="C136" s="485"/>
      <c r="D136" s="485"/>
      <c r="E136" s="485"/>
      <c r="F136" s="485"/>
      <c r="G136" s="485"/>
      <c r="H136" s="62"/>
      <c r="I136" s="63"/>
      <c r="J136" s="63"/>
      <c r="K136" s="62"/>
      <c r="L136" s="77"/>
    </row>
    <row r="137" spans="1:12" ht="19.5" thickBot="1">
      <c r="A137" s="525" t="s">
        <v>587</v>
      </c>
      <c r="B137" s="1876" t="s">
        <v>568</v>
      </c>
      <c r="C137" s="1877"/>
      <c r="D137" s="1876"/>
      <c r="E137" s="1876"/>
      <c r="F137" s="1876"/>
      <c r="G137" s="1876"/>
      <c r="H137" s="1878"/>
      <c r="I137" s="1878"/>
      <c r="J137" s="1878"/>
      <c r="K137" s="1878"/>
      <c r="L137" s="1878"/>
    </row>
    <row r="138" spans="1:12" ht="65.650000000000006" customHeight="1">
      <c r="A138" s="428"/>
      <c r="B138" s="526" t="s">
        <v>515</v>
      </c>
      <c r="C138" s="528"/>
      <c r="D138" s="68"/>
      <c r="E138" s="68"/>
      <c r="F138" s="68"/>
      <c r="G138" s="426"/>
      <c r="H138" s="499"/>
      <c r="I138" s="500"/>
      <c r="J138" s="501"/>
      <c r="K138" s="500"/>
      <c r="L138" s="1879"/>
    </row>
    <row r="139" spans="1:12" ht="79.150000000000006" customHeight="1">
      <c r="A139" s="428"/>
      <c r="B139" s="526" t="s">
        <v>516</v>
      </c>
      <c r="C139" s="529"/>
      <c r="D139" s="68"/>
      <c r="E139" s="68"/>
      <c r="F139" s="68"/>
      <c r="G139" s="426"/>
      <c r="H139" s="502"/>
      <c r="I139" s="466"/>
      <c r="J139" s="465"/>
      <c r="K139" s="466"/>
      <c r="L139" s="1880"/>
    </row>
    <row r="140" spans="1:12" ht="82.5" customHeight="1">
      <c r="A140" s="428"/>
      <c r="B140" s="526" t="s">
        <v>517</v>
      </c>
      <c r="C140" s="529"/>
      <c r="D140" s="552"/>
      <c r="E140" s="552"/>
      <c r="F140" s="552"/>
      <c r="G140" s="554"/>
      <c r="H140" s="502"/>
      <c r="I140" s="466"/>
      <c r="J140" s="465"/>
      <c r="K140" s="466"/>
      <c r="L140" s="1880"/>
    </row>
    <row r="141" spans="1:12" ht="69.75" customHeight="1">
      <c r="A141" s="428"/>
      <c r="B141" s="574" t="s">
        <v>518</v>
      </c>
      <c r="C141" s="553"/>
      <c r="D141" s="552"/>
      <c r="E141" s="552"/>
      <c r="F141" s="552"/>
      <c r="G141" s="554"/>
      <c r="H141" s="502"/>
      <c r="I141" s="466"/>
      <c r="J141" s="465"/>
      <c r="K141" s="466"/>
      <c r="L141" s="1880"/>
    </row>
    <row r="142" spans="1:12" ht="72.75" customHeight="1">
      <c r="A142" s="428"/>
      <c r="B142" s="526" t="s">
        <v>519</v>
      </c>
      <c r="C142" s="529"/>
      <c r="D142" s="552"/>
      <c r="E142" s="552"/>
      <c r="F142" s="552"/>
      <c r="G142" s="554"/>
      <c r="H142" s="502"/>
      <c r="I142" s="466"/>
      <c r="J142" s="465"/>
      <c r="K142" s="466"/>
      <c r="L142" s="1880"/>
    </row>
    <row r="143" spans="1:12" ht="63.75">
      <c r="A143" s="428"/>
      <c r="B143" s="526" t="s">
        <v>431</v>
      </c>
      <c r="C143" s="529"/>
      <c r="D143" s="552"/>
      <c r="E143" s="552"/>
      <c r="F143" s="552"/>
      <c r="G143" s="554"/>
      <c r="H143" s="502"/>
      <c r="I143" s="466"/>
      <c r="J143" s="465"/>
      <c r="K143" s="466"/>
      <c r="L143" s="1880"/>
    </row>
    <row r="144" spans="1:12" ht="80.25" customHeight="1" thickBot="1">
      <c r="A144" s="428"/>
      <c r="B144" s="526" t="s">
        <v>520</v>
      </c>
      <c r="C144" s="545"/>
      <c r="D144" s="552"/>
      <c r="E144" s="552"/>
      <c r="F144" s="552"/>
      <c r="G144" s="554"/>
      <c r="H144" s="496"/>
      <c r="I144" s="497"/>
      <c r="J144" s="498"/>
      <c r="K144" s="497"/>
      <c r="L144" s="1881"/>
    </row>
    <row r="145" spans="1:12" ht="66.75" customHeight="1">
      <c r="A145" s="427"/>
      <c r="B145" s="555" t="s">
        <v>437</v>
      </c>
      <c r="C145" s="528"/>
      <c r="D145" s="68"/>
      <c r="E145" s="68"/>
      <c r="F145" s="68"/>
      <c r="G145" s="426"/>
      <c r="H145" s="499"/>
      <c r="I145" s="566"/>
      <c r="J145" s="501"/>
      <c r="K145" s="500"/>
      <c r="L145" s="1882"/>
    </row>
    <row r="146" spans="1:12" ht="60">
      <c r="A146" s="427"/>
      <c r="B146" s="556" t="s">
        <v>438</v>
      </c>
      <c r="C146" s="558"/>
      <c r="D146" s="552"/>
      <c r="E146" s="552"/>
      <c r="F146" s="552"/>
      <c r="G146" s="554"/>
      <c r="H146" s="538"/>
      <c r="I146" s="561"/>
      <c r="J146" s="473"/>
      <c r="K146" s="506"/>
      <c r="L146" s="1874"/>
    </row>
    <row r="147" spans="1:12" ht="60" customHeight="1">
      <c r="A147" s="427"/>
      <c r="B147" s="556" t="s">
        <v>442</v>
      </c>
      <c r="C147" s="558"/>
      <c r="D147" s="552"/>
      <c r="E147" s="552"/>
      <c r="F147" s="552"/>
      <c r="G147" s="554"/>
      <c r="H147" s="538"/>
      <c r="I147" s="562"/>
      <c r="J147" s="473"/>
      <c r="K147" s="506"/>
      <c r="L147" s="1874"/>
    </row>
    <row r="148" spans="1:12" ht="46.15" customHeight="1">
      <c r="A148" s="427"/>
      <c r="B148" s="557" t="s">
        <v>439</v>
      </c>
      <c r="C148" s="559"/>
      <c r="D148" s="552"/>
      <c r="E148" s="552"/>
      <c r="F148" s="552"/>
      <c r="G148" s="554"/>
      <c r="H148" s="538"/>
      <c r="I148" s="563"/>
      <c r="J148" s="473"/>
      <c r="K148" s="506"/>
      <c r="L148" s="1874"/>
    </row>
    <row r="149" spans="1:12" ht="61.5" customHeight="1">
      <c r="A149" s="427"/>
      <c r="B149" s="556" t="s">
        <v>440</v>
      </c>
      <c r="C149" s="558"/>
      <c r="D149" s="552"/>
      <c r="E149" s="552"/>
      <c r="F149" s="552"/>
      <c r="G149" s="554"/>
      <c r="H149" s="538"/>
      <c r="I149" s="561"/>
      <c r="J149" s="473"/>
      <c r="K149" s="506"/>
      <c r="L149" s="1874"/>
    </row>
    <row r="150" spans="1:12" ht="33.75" customHeight="1">
      <c r="A150" s="427"/>
      <c r="B150" s="556" t="s">
        <v>443</v>
      </c>
      <c r="C150" s="558"/>
      <c r="D150" s="552"/>
      <c r="E150" s="552"/>
      <c r="F150" s="552"/>
      <c r="G150" s="554"/>
      <c r="H150" s="538"/>
      <c r="I150" s="564"/>
      <c r="J150" s="473"/>
      <c r="K150" s="506"/>
      <c r="L150" s="1874"/>
    </row>
    <row r="151" spans="1:12" ht="30.75" thickBot="1">
      <c r="A151" s="427"/>
      <c r="B151" s="551" t="s">
        <v>441</v>
      </c>
      <c r="C151" s="560"/>
      <c r="D151" s="552"/>
      <c r="E151" s="552"/>
      <c r="F151" s="552"/>
      <c r="G151" s="554"/>
      <c r="H151" s="533"/>
      <c r="I151" s="567"/>
      <c r="J151" s="534"/>
      <c r="K151" s="535"/>
      <c r="L151" s="1875"/>
    </row>
    <row r="152" spans="1:12">
      <c r="A152" s="427"/>
      <c r="B152" s="426" t="s">
        <v>118</v>
      </c>
      <c r="C152" s="521"/>
      <c r="D152" s="426"/>
      <c r="E152" s="426"/>
      <c r="F152" s="426"/>
      <c r="G152" s="426"/>
      <c r="H152" s="62"/>
      <c r="I152" s="565"/>
      <c r="J152" s="62"/>
      <c r="K152" s="62"/>
      <c r="L152" s="77"/>
    </row>
    <row r="153" spans="1:12">
      <c r="A153" s="28"/>
      <c r="B153" s="28"/>
      <c r="C153" s="28"/>
      <c r="D153" s="28"/>
      <c r="E153" s="28"/>
      <c r="F153" s="28"/>
      <c r="G153" s="28"/>
      <c r="H153" s="32"/>
      <c r="I153" s="28"/>
      <c r="J153" s="37"/>
      <c r="K153" s="23"/>
      <c r="L153" s="37"/>
    </row>
    <row r="154" spans="1:12">
      <c r="A154" s="28"/>
      <c r="B154" s="29"/>
      <c r="C154" s="29"/>
      <c r="D154" s="29"/>
      <c r="E154" s="29"/>
      <c r="F154" s="29"/>
      <c r="G154" s="29"/>
      <c r="H154" s="32"/>
      <c r="I154" s="28"/>
      <c r="J154" s="37"/>
      <c r="K154" s="23"/>
      <c r="L154" s="37"/>
    </row>
    <row r="155" spans="1:12">
      <c r="A155" s="23"/>
      <c r="B155" s="23"/>
      <c r="C155" s="23"/>
      <c r="D155" s="23"/>
      <c r="E155" s="23"/>
      <c r="F155" s="23"/>
      <c r="G155" s="23"/>
      <c r="H155" s="32"/>
      <c r="I155" s="31"/>
      <c r="J155" s="37"/>
      <c r="K155" s="23"/>
      <c r="L155" s="37"/>
    </row>
    <row r="156" spans="1:12" ht="15.75" thickBot="1">
      <c r="A156" s="23"/>
      <c r="B156" s="478" t="s">
        <v>560</v>
      </c>
      <c r="C156" s="478"/>
      <c r="D156" s="478"/>
      <c r="E156" s="478"/>
      <c r="F156" s="478"/>
      <c r="G156" s="478"/>
      <c r="H156" s="478"/>
      <c r="I156" s="478"/>
      <c r="J156" s="479"/>
      <c r="K156" s="479"/>
      <c r="L156" s="480"/>
    </row>
    <row r="157" spans="1:12" ht="95.25" customHeight="1" thickBot="1">
      <c r="A157" s="23"/>
      <c r="B157" s="267"/>
      <c r="C157" s="267"/>
      <c r="D157" s="267"/>
      <c r="E157" s="267"/>
      <c r="F157" s="267"/>
      <c r="G157" s="267"/>
      <c r="H157" s="263"/>
      <c r="I157" s="1883" t="s">
        <v>49</v>
      </c>
      <c r="J157" s="1884"/>
      <c r="K157" s="1885"/>
      <c r="L157" s="276" t="s">
        <v>21</v>
      </c>
    </row>
    <row r="158" spans="1:12" ht="63" customHeight="1" thickBot="1">
      <c r="A158" s="147"/>
      <c r="B158" s="491" t="s">
        <v>50</v>
      </c>
      <c r="C158" s="492"/>
      <c r="D158" s="1857" t="s">
        <v>407</v>
      </c>
      <c r="E158" s="1858"/>
      <c r="F158" s="1858"/>
      <c r="G158" s="1858"/>
      <c r="H158" s="1859"/>
      <c r="I158" s="1860"/>
      <c r="J158" s="1860"/>
      <c r="K158" s="1861"/>
      <c r="L158" s="275"/>
    </row>
    <row r="159" spans="1:12" ht="78" customHeight="1" thickBot="1">
      <c r="A159" s="147"/>
      <c r="B159" s="275" t="s">
        <v>51</v>
      </c>
      <c r="C159" s="275" t="s">
        <v>36</v>
      </c>
      <c r="D159" s="1862" t="s">
        <v>408</v>
      </c>
      <c r="E159" s="1863"/>
      <c r="F159" s="1863"/>
      <c r="G159" s="1863"/>
      <c r="H159" s="1864"/>
      <c r="I159" s="1865"/>
      <c r="J159" s="1866"/>
      <c r="K159" s="1867"/>
      <c r="L159" s="274"/>
    </row>
    <row r="160" spans="1:12" ht="330" customHeight="1" thickBot="1">
      <c r="A160" s="23"/>
      <c r="B160" s="274" t="s">
        <v>52</v>
      </c>
      <c r="C160" s="274" t="s">
        <v>37</v>
      </c>
      <c r="D160" s="1868" t="s">
        <v>565</v>
      </c>
      <c r="E160" s="1869"/>
      <c r="F160" s="1869"/>
      <c r="G160" s="1869"/>
      <c r="H160" s="1870"/>
      <c r="I160" s="1865"/>
      <c r="J160" s="1866"/>
      <c r="K160" s="1867"/>
      <c r="L160" s="274"/>
    </row>
    <row r="161" spans="1:12" ht="25.15" customHeight="1" thickBot="1">
      <c r="A161" s="23"/>
      <c r="B161" s="487"/>
      <c r="C161" s="487"/>
      <c r="D161" s="487"/>
      <c r="E161" s="487"/>
      <c r="F161" s="487"/>
      <c r="G161" s="487"/>
      <c r="H161" s="487"/>
      <c r="I161" s="488"/>
      <c r="J161" s="488"/>
      <c r="K161" s="488"/>
      <c r="L161" s="487"/>
    </row>
    <row r="162" spans="1:12" s="23" customFormat="1" ht="121.15" customHeight="1" thickBot="1">
      <c r="B162" s="1840" t="s">
        <v>544</v>
      </c>
      <c r="C162" s="1841"/>
      <c r="D162" s="1841"/>
      <c r="E162" s="1841"/>
      <c r="F162" s="1841"/>
      <c r="G162" s="1841"/>
      <c r="H162" s="1841"/>
      <c r="I162" s="1841"/>
      <c r="J162" s="1841"/>
      <c r="K162" s="1841"/>
      <c r="L162" s="1842"/>
    </row>
    <row r="163" spans="1:12" ht="15.75" thickBot="1">
      <c r="A163" s="23"/>
      <c r="B163" s="273"/>
      <c r="C163" s="273"/>
      <c r="D163" s="273"/>
      <c r="E163" s="273"/>
      <c r="F163" s="273"/>
      <c r="G163" s="273"/>
      <c r="H163" s="273"/>
      <c r="I163" s="272"/>
      <c r="J163" s="272"/>
      <c r="K163" s="272"/>
      <c r="L163" s="271"/>
    </row>
    <row r="164" spans="1:12">
      <c r="A164" s="23"/>
      <c r="B164" s="1843" t="s">
        <v>38</v>
      </c>
      <c r="C164" s="1843"/>
      <c r="D164" s="1843"/>
      <c r="E164" s="1843"/>
      <c r="F164" s="1843"/>
      <c r="G164" s="1843"/>
      <c r="H164" s="1843"/>
      <c r="I164" s="1843"/>
      <c r="J164" s="1843"/>
      <c r="K164" s="1843" t="s">
        <v>24</v>
      </c>
      <c r="L164" s="1843"/>
    </row>
    <row r="165" spans="1:12">
      <c r="A165" s="23"/>
      <c r="B165" s="1844"/>
      <c r="C165" s="1844"/>
      <c r="D165" s="1844"/>
      <c r="E165" s="1844"/>
      <c r="F165" s="1844"/>
      <c r="G165" s="1844"/>
      <c r="H165" s="1844"/>
      <c r="I165" s="1844"/>
      <c r="J165" s="1844"/>
      <c r="K165" s="1844"/>
      <c r="L165" s="1844"/>
    </row>
    <row r="166" spans="1:12">
      <c r="A166" s="23"/>
      <c r="B166" s="1844"/>
      <c r="C166" s="1844"/>
      <c r="D166" s="1844"/>
      <c r="E166" s="1844"/>
      <c r="F166" s="1844"/>
      <c r="G166" s="1844"/>
      <c r="H166" s="1844"/>
      <c r="I166" s="1844"/>
      <c r="J166" s="1844"/>
      <c r="K166" s="1844"/>
      <c r="L166" s="1844"/>
    </row>
    <row r="167" spans="1:12">
      <c r="A167" s="23"/>
      <c r="B167" s="1844"/>
      <c r="C167" s="1844"/>
      <c r="D167" s="1844"/>
      <c r="E167" s="1844"/>
      <c r="F167" s="1844"/>
      <c r="G167" s="1844"/>
      <c r="H167" s="1844"/>
      <c r="I167" s="1844"/>
      <c r="J167" s="1844"/>
      <c r="K167" s="1844"/>
      <c r="L167" s="1844"/>
    </row>
    <row r="168" spans="1:12" ht="15.75" thickBot="1">
      <c r="A168" s="23"/>
      <c r="B168" s="1845"/>
      <c r="C168" s="1845"/>
      <c r="D168" s="1845"/>
      <c r="E168" s="1845"/>
      <c r="F168" s="1845"/>
      <c r="G168" s="1845"/>
      <c r="H168" s="1845"/>
      <c r="I168" s="1845"/>
      <c r="J168" s="1845"/>
      <c r="K168" s="1845"/>
      <c r="L168" s="1845"/>
    </row>
    <row r="169" spans="1:12" ht="15.75" thickBot="1">
      <c r="A169" s="23"/>
      <c r="B169" s="267"/>
      <c r="C169" s="267"/>
      <c r="D169" s="267"/>
      <c r="E169" s="267"/>
      <c r="F169" s="267"/>
      <c r="G169" s="267"/>
      <c r="H169" s="263"/>
      <c r="I169" s="264"/>
      <c r="J169" s="263"/>
      <c r="K169" s="264"/>
      <c r="L169" s="266"/>
    </row>
    <row r="170" spans="1:12">
      <c r="A170" s="23"/>
      <c r="B170" s="1846" t="s">
        <v>22</v>
      </c>
      <c r="C170" s="1846"/>
      <c r="D170" s="1846"/>
      <c r="E170" s="1846"/>
      <c r="F170" s="1846"/>
      <c r="G170" s="1846"/>
      <c r="H170" s="1846"/>
      <c r="I170" s="1846"/>
      <c r="J170" s="1846"/>
      <c r="K170" s="1846" t="s">
        <v>23</v>
      </c>
      <c r="L170" s="1846"/>
    </row>
    <row r="171" spans="1:12">
      <c r="A171" s="23"/>
      <c r="B171" s="1847"/>
      <c r="C171" s="1847"/>
      <c r="D171" s="1847"/>
      <c r="E171" s="1847"/>
      <c r="F171" s="1847"/>
      <c r="G171" s="1847"/>
      <c r="H171" s="1847"/>
      <c r="I171" s="1847"/>
      <c r="J171" s="1847"/>
      <c r="K171" s="1847"/>
      <c r="L171" s="1847"/>
    </row>
    <row r="172" spans="1:12">
      <c r="A172" s="23"/>
      <c r="B172" s="1847"/>
      <c r="C172" s="1847"/>
      <c r="D172" s="1847"/>
      <c r="E172" s="1847"/>
      <c r="F172" s="1847"/>
      <c r="G172" s="1847"/>
      <c r="H172" s="1847"/>
      <c r="I172" s="1847"/>
      <c r="J172" s="1847"/>
      <c r="K172" s="1847"/>
      <c r="L172" s="1847"/>
    </row>
    <row r="173" spans="1:12">
      <c r="A173" s="23"/>
      <c r="B173" s="1847"/>
      <c r="C173" s="1847"/>
      <c r="D173" s="1847"/>
      <c r="E173" s="1847"/>
      <c r="F173" s="1847"/>
      <c r="G173" s="1847"/>
      <c r="H173" s="1847"/>
      <c r="I173" s="1847"/>
      <c r="J173" s="1847"/>
      <c r="K173" s="1847"/>
      <c r="L173" s="1847"/>
    </row>
    <row r="174" spans="1:12" ht="15.75" thickBot="1">
      <c r="A174" s="23"/>
      <c r="B174" s="1848"/>
      <c r="C174" s="1848"/>
      <c r="D174" s="1848"/>
      <c r="E174" s="1848"/>
      <c r="F174" s="1848"/>
      <c r="G174" s="1848"/>
      <c r="H174" s="1848"/>
      <c r="I174" s="1848"/>
      <c r="J174" s="1848"/>
      <c r="K174" s="1848"/>
      <c r="L174" s="1848"/>
    </row>
    <row r="175" spans="1:12">
      <c r="A175" s="23"/>
      <c r="B175" s="270"/>
      <c r="C175" s="270"/>
      <c r="D175" s="270"/>
      <c r="E175" s="270"/>
      <c r="F175" s="270"/>
      <c r="G175" s="270"/>
      <c r="H175" s="269"/>
      <c r="I175" s="269"/>
      <c r="J175" s="269"/>
      <c r="K175" s="269"/>
      <c r="L175" s="268"/>
    </row>
    <row r="176" spans="1:12" ht="15.75" thickBot="1">
      <c r="A176" s="23"/>
      <c r="B176" s="267"/>
      <c r="C176" s="267"/>
      <c r="D176" s="267"/>
      <c r="E176" s="267"/>
      <c r="F176" s="267"/>
      <c r="G176" s="267"/>
      <c r="H176" s="263"/>
      <c r="I176" s="264"/>
      <c r="J176" s="263"/>
      <c r="K176" s="267"/>
      <c r="L176" s="266"/>
    </row>
    <row r="177" spans="1:12" ht="53.25" customHeight="1">
      <c r="A177" s="23"/>
      <c r="B177" s="1849" t="s">
        <v>557</v>
      </c>
      <c r="C177" s="1850"/>
      <c r="D177" s="1850"/>
      <c r="E177" s="1850"/>
      <c r="F177" s="1850"/>
      <c r="G177" s="1850"/>
      <c r="H177" s="494" t="s">
        <v>26</v>
      </c>
      <c r="I177" s="494"/>
      <c r="J177" s="493"/>
      <c r="K177" s="1851" t="s">
        <v>561</v>
      </c>
      <c r="L177" s="1852"/>
    </row>
    <row r="178" spans="1:12">
      <c r="A178" s="23"/>
      <c r="B178" s="265"/>
      <c r="C178" s="267"/>
      <c r="D178" s="267"/>
      <c r="E178" s="267"/>
      <c r="F178" s="267"/>
      <c r="G178" s="267"/>
      <c r="H178" s="263"/>
      <c r="I178" s="264"/>
      <c r="J178" s="263"/>
      <c r="K178" s="1853"/>
      <c r="L178" s="1854"/>
    </row>
    <row r="179" spans="1:12">
      <c r="A179" s="23"/>
      <c r="B179" s="265"/>
      <c r="C179" s="267"/>
      <c r="D179" s="267"/>
      <c r="E179" s="267"/>
      <c r="F179" s="267"/>
      <c r="G179" s="267"/>
      <c r="H179" s="263"/>
      <c r="I179" s="264"/>
      <c r="J179" s="263"/>
      <c r="K179" s="1853"/>
      <c r="L179" s="1854"/>
    </row>
    <row r="180" spans="1:12" ht="15.75" thickBot="1">
      <c r="A180" s="23"/>
      <c r="B180" s="262"/>
      <c r="C180" s="425"/>
      <c r="D180" s="425"/>
      <c r="E180" s="425"/>
      <c r="F180" s="425"/>
      <c r="G180" s="425"/>
      <c r="H180" s="260"/>
      <c r="I180" s="261"/>
      <c r="J180" s="260"/>
      <c r="K180" s="1855"/>
      <c r="L180" s="1856"/>
    </row>
    <row r="181" spans="1:12">
      <c r="A181" s="23"/>
      <c r="B181" s="259"/>
      <c r="C181" s="259"/>
      <c r="D181" s="259"/>
      <c r="E181" s="259"/>
      <c r="F181" s="259"/>
      <c r="G181" s="259"/>
      <c r="H181" s="259"/>
      <c r="I181" s="259"/>
      <c r="J181" s="259"/>
      <c r="K181" s="259"/>
      <c r="L181" s="259"/>
    </row>
    <row r="182" spans="1:12">
      <c r="A182" s="23"/>
    </row>
  </sheetData>
  <mergeCells count="158">
    <mergeCell ref="A13:H13"/>
    <mergeCell ref="I13:J13"/>
    <mergeCell ref="A14:H14"/>
    <mergeCell ref="A1:L2"/>
    <mergeCell ref="B4:D4"/>
    <mergeCell ref="B6:D6"/>
    <mergeCell ref="A7:K7"/>
    <mergeCell ref="L7:L10"/>
    <mergeCell ref="A8:J8"/>
    <mergeCell ref="A10:J10"/>
    <mergeCell ref="A11:H11"/>
    <mergeCell ref="A12:D12"/>
    <mergeCell ref="E12:H12"/>
    <mergeCell ref="I14:J14"/>
    <mergeCell ref="B22:C22"/>
    <mergeCell ref="E22:J22"/>
    <mergeCell ref="K22:L22"/>
    <mergeCell ref="B23:C23"/>
    <mergeCell ref="E23:J23"/>
    <mergeCell ref="K23:L23"/>
    <mergeCell ref="B20:L20"/>
    <mergeCell ref="B21:C21"/>
    <mergeCell ref="E21:J21"/>
    <mergeCell ref="K21:L21"/>
    <mergeCell ref="A28:J28"/>
    <mergeCell ref="B29:L29"/>
    <mergeCell ref="D30:F30"/>
    <mergeCell ref="G30:H30"/>
    <mergeCell ref="I30:K30"/>
    <mergeCell ref="D31:F31"/>
    <mergeCell ref="G31:H31"/>
    <mergeCell ref="I31:K31"/>
    <mergeCell ref="B24:C24"/>
    <mergeCell ref="E24:J24"/>
    <mergeCell ref="K24:L24"/>
    <mergeCell ref="E25:J25"/>
    <mergeCell ref="K25:L25"/>
    <mergeCell ref="E26:J26"/>
    <mergeCell ref="K26:L26"/>
    <mergeCell ref="D34:F34"/>
    <mergeCell ref="G34:H34"/>
    <mergeCell ref="I34:K34"/>
    <mergeCell ref="D35:F35"/>
    <mergeCell ref="G35:H35"/>
    <mergeCell ref="I35:K35"/>
    <mergeCell ref="D32:F32"/>
    <mergeCell ref="G32:H32"/>
    <mergeCell ref="I32:K32"/>
    <mergeCell ref="D33:F33"/>
    <mergeCell ref="G33:H33"/>
    <mergeCell ref="I33:K33"/>
    <mergeCell ref="D38:F38"/>
    <mergeCell ref="G38:H38"/>
    <mergeCell ref="I38:K38"/>
    <mergeCell ref="D39:F39"/>
    <mergeCell ref="G39:H39"/>
    <mergeCell ref="I39:K39"/>
    <mergeCell ref="D36:F36"/>
    <mergeCell ref="G36:H36"/>
    <mergeCell ref="I36:K36"/>
    <mergeCell ref="D37:F37"/>
    <mergeCell ref="G37:H37"/>
    <mergeCell ref="I37:K37"/>
    <mergeCell ref="D42:F42"/>
    <mergeCell ref="G42:H42"/>
    <mergeCell ref="I42:K42"/>
    <mergeCell ref="D43:F43"/>
    <mergeCell ref="G43:H43"/>
    <mergeCell ref="I43:K43"/>
    <mergeCell ref="D40:F40"/>
    <mergeCell ref="G40:H40"/>
    <mergeCell ref="I40:K40"/>
    <mergeCell ref="D41:F41"/>
    <mergeCell ref="G41:H41"/>
    <mergeCell ref="I41:K41"/>
    <mergeCell ref="D46:F46"/>
    <mergeCell ref="G46:H46"/>
    <mergeCell ref="I46:K46"/>
    <mergeCell ref="D47:F47"/>
    <mergeCell ref="G47:H47"/>
    <mergeCell ref="I47:K47"/>
    <mergeCell ref="D44:F44"/>
    <mergeCell ref="G44:H44"/>
    <mergeCell ref="I44:K44"/>
    <mergeCell ref="D45:F45"/>
    <mergeCell ref="G45:H45"/>
    <mergeCell ref="I45:K45"/>
    <mergeCell ref="B53:L53"/>
    <mergeCell ref="B55:L55"/>
    <mergeCell ref="B56:L56"/>
    <mergeCell ref="D48:F48"/>
    <mergeCell ref="G48:H48"/>
    <mergeCell ref="I48:K48"/>
    <mergeCell ref="D49:F49"/>
    <mergeCell ref="G49:H49"/>
    <mergeCell ref="I49:K49"/>
    <mergeCell ref="L145:L151"/>
    <mergeCell ref="I157:K157"/>
    <mergeCell ref="D158:H158"/>
    <mergeCell ref="I158:K158"/>
    <mergeCell ref="B73:L73"/>
    <mergeCell ref="L74:L78"/>
    <mergeCell ref="B80:L80"/>
    <mergeCell ref="L81:L88"/>
    <mergeCell ref="B90:L90"/>
    <mergeCell ref="B91:L91"/>
    <mergeCell ref="B111:L111"/>
    <mergeCell ref="B114:L114"/>
    <mergeCell ref="L107:L108"/>
    <mergeCell ref="B110:L110"/>
    <mergeCell ref="A15:H15"/>
    <mergeCell ref="A16:H16"/>
    <mergeCell ref="I16:J16"/>
    <mergeCell ref="A17:I17"/>
    <mergeCell ref="A18:I18"/>
    <mergeCell ref="L92:L96"/>
    <mergeCell ref="L97:L102"/>
    <mergeCell ref="B105:L105"/>
    <mergeCell ref="B106:L106"/>
    <mergeCell ref="B69:L69"/>
    <mergeCell ref="B70:C70"/>
    <mergeCell ref="D70:G70"/>
    <mergeCell ref="H70:K70"/>
    <mergeCell ref="B71:C71"/>
    <mergeCell ref="B72:L72"/>
    <mergeCell ref="D57:J58"/>
    <mergeCell ref="K57:L58"/>
    <mergeCell ref="D59:J60"/>
    <mergeCell ref="D61:J62"/>
    <mergeCell ref="C66:G66"/>
    <mergeCell ref="D68:L68"/>
    <mergeCell ref="D50:F50"/>
    <mergeCell ref="G50:H50"/>
    <mergeCell ref="I50:K50"/>
    <mergeCell ref="B170:J174"/>
    <mergeCell ref="K170:L174"/>
    <mergeCell ref="B177:G177"/>
    <mergeCell ref="K177:L180"/>
    <mergeCell ref="B162:L162"/>
    <mergeCell ref="B164:J168"/>
    <mergeCell ref="K164:L168"/>
    <mergeCell ref="L132:L135"/>
    <mergeCell ref="B115:L115"/>
    <mergeCell ref="L117:L118"/>
    <mergeCell ref="B119:L119"/>
    <mergeCell ref="B120:L120"/>
    <mergeCell ref="L121:L122"/>
    <mergeCell ref="L123:L124"/>
    <mergeCell ref="B125:L125"/>
    <mergeCell ref="B126:L126"/>
    <mergeCell ref="B129:L129"/>
    <mergeCell ref="B130:L130"/>
    <mergeCell ref="D159:H159"/>
    <mergeCell ref="I159:K159"/>
    <mergeCell ref="D160:H160"/>
    <mergeCell ref="I160:K160"/>
    <mergeCell ref="B137:L137"/>
    <mergeCell ref="L138:L144"/>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0</xdr:colOff>
                    <xdr:row>24</xdr:row>
                    <xdr:rowOff>114300</xdr:rowOff>
                  </from>
                  <to>
                    <xdr:col>1</xdr:col>
                    <xdr:colOff>762000</xdr:colOff>
                    <xdr:row>25</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7</xdr:col>
                    <xdr:colOff>2019300</xdr:colOff>
                    <xdr:row>24</xdr:row>
                    <xdr:rowOff>114300</xdr:rowOff>
                  </from>
                  <to>
                    <xdr:col>11</xdr:col>
                    <xdr:colOff>95250</xdr:colOff>
                    <xdr:row>25</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9</xdr:col>
                    <xdr:colOff>1752600</xdr:colOff>
                    <xdr:row>24</xdr:row>
                    <xdr:rowOff>28575</xdr:rowOff>
                  </from>
                  <to>
                    <xdr:col>11</xdr:col>
                    <xdr:colOff>819150</xdr:colOff>
                    <xdr:row>25</xdr:row>
                    <xdr:rowOff>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19050</xdr:colOff>
                    <xdr:row>21</xdr:row>
                    <xdr:rowOff>76200</xdr:rowOff>
                  </from>
                  <to>
                    <xdr:col>1</xdr:col>
                    <xdr:colOff>800100</xdr:colOff>
                    <xdr:row>22</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7</xdr:col>
                    <xdr:colOff>2009775</xdr:colOff>
                    <xdr:row>21</xdr:row>
                    <xdr:rowOff>76200</xdr:rowOff>
                  </from>
                  <to>
                    <xdr:col>11</xdr:col>
                    <xdr:colOff>104775</xdr:colOff>
                    <xdr:row>22</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9</xdr:col>
                    <xdr:colOff>1752600</xdr:colOff>
                    <xdr:row>21</xdr:row>
                    <xdr:rowOff>76200</xdr:rowOff>
                  </from>
                  <to>
                    <xdr:col>11</xdr:col>
                    <xdr:colOff>819150</xdr:colOff>
                    <xdr:row>22</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19050</xdr:colOff>
                    <xdr:row>22</xdr:row>
                    <xdr:rowOff>76200</xdr:rowOff>
                  </from>
                  <to>
                    <xdr:col>1</xdr:col>
                    <xdr:colOff>800100</xdr:colOff>
                    <xdr:row>23</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8</xdr:col>
                    <xdr:colOff>19050</xdr:colOff>
                    <xdr:row>22</xdr:row>
                    <xdr:rowOff>76200</xdr:rowOff>
                  </from>
                  <to>
                    <xdr:col>10</xdr:col>
                    <xdr:colOff>76200</xdr:colOff>
                    <xdr:row>23</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10</xdr:col>
                    <xdr:colOff>19050</xdr:colOff>
                    <xdr:row>22</xdr:row>
                    <xdr:rowOff>76200</xdr:rowOff>
                  </from>
                  <to>
                    <xdr:col>11</xdr:col>
                    <xdr:colOff>419100</xdr:colOff>
                    <xdr:row>23</xdr:row>
                    <xdr:rowOff>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xdr:col>
                    <xdr:colOff>19050</xdr:colOff>
                    <xdr:row>20</xdr:row>
                    <xdr:rowOff>76200</xdr:rowOff>
                  </from>
                  <to>
                    <xdr:col>1</xdr:col>
                    <xdr:colOff>800100</xdr:colOff>
                    <xdr:row>21</xdr:row>
                    <xdr:rowOff>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8</xdr:col>
                    <xdr:colOff>19050</xdr:colOff>
                    <xdr:row>20</xdr:row>
                    <xdr:rowOff>76200</xdr:rowOff>
                  </from>
                  <to>
                    <xdr:col>10</xdr:col>
                    <xdr:colOff>76200</xdr:colOff>
                    <xdr:row>21</xdr:row>
                    <xdr:rowOff>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10</xdr:col>
                    <xdr:colOff>19050</xdr:colOff>
                    <xdr:row>20</xdr:row>
                    <xdr:rowOff>76200</xdr:rowOff>
                  </from>
                  <to>
                    <xdr:col>11</xdr:col>
                    <xdr:colOff>419100</xdr:colOff>
                    <xdr:row>21</xdr:row>
                    <xdr:rowOff>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xdr:col>
                    <xdr:colOff>19050</xdr:colOff>
                    <xdr:row>23</xdr:row>
                    <xdr:rowOff>76200</xdr:rowOff>
                  </from>
                  <to>
                    <xdr:col>1</xdr:col>
                    <xdr:colOff>800100</xdr:colOff>
                    <xdr:row>24</xdr:row>
                    <xdr:rowOff>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8</xdr:col>
                    <xdr:colOff>19050</xdr:colOff>
                    <xdr:row>23</xdr:row>
                    <xdr:rowOff>76200</xdr:rowOff>
                  </from>
                  <to>
                    <xdr:col>10</xdr:col>
                    <xdr:colOff>76200</xdr:colOff>
                    <xdr:row>24</xdr:row>
                    <xdr:rowOff>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10</xdr:col>
                    <xdr:colOff>19050</xdr:colOff>
                    <xdr:row>23</xdr:row>
                    <xdr:rowOff>76200</xdr:rowOff>
                  </from>
                  <to>
                    <xdr:col>11</xdr:col>
                    <xdr:colOff>419100</xdr:colOff>
                    <xdr:row>24</xdr:row>
                    <xdr:rowOff>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1</xdr:col>
                    <xdr:colOff>19050</xdr:colOff>
                    <xdr:row>25</xdr:row>
                    <xdr:rowOff>76200</xdr:rowOff>
                  </from>
                  <to>
                    <xdr:col>1</xdr:col>
                    <xdr:colOff>800100</xdr:colOff>
                    <xdr:row>26</xdr:row>
                    <xdr:rowOff>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8</xdr:col>
                    <xdr:colOff>19050</xdr:colOff>
                    <xdr:row>25</xdr:row>
                    <xdr:rowOff>76200</xdr:rowOff>
                  </from>
                  <to>
                    <xdr:col>10</xdr:col>
                    <xdr:colOff>76200</xdr:colOff>
                    <xdr:row>26</xdr:row>
                    <xdr:rowOff>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10</xdr:col>
                    <xdr:colOff>19050</xdr:colOff>
                    <xdr:row>25</xdr:row>
                    <xdr:rowOff>76200</xdr:rowOff>
                  </from>
                  <to>
                    <xdr:col>11</xdr:col>
                    <xdr:colOff>419100</xdr:colOff>
                    <xdr:row>26</xdr:row>
                    <xdr:rowOff>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1</xdr:col>
                    <xdr:colOff>0</xdr:colOff>
                    <xdr:row>28</xdr:row>
                    <xdr:rowOff>114300</xdr:rowOff>
                  </from>
                  <to>
                    <xdr:col>1</xdr:col>
                    <xdr:colOff>1019175</xdr:colOff>
                    <xdr:row>29</xdr:row>
                    <xdr:rowOff>257175</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8</xdr:col>
                    <xdr:colOff>0</xdr:colOff>
                    <xdr:row>28</xdr:row>
                    <xdr:rowOff>190500</xdr:rowOff>
                  </from>
                  <to>
                    <xdr:col>10</xdr:col>
                    <xdr:colOff>295275</xdr:colOff>
                    <xdr:row>29</xdr:row>
                    <xdr:rowOff>190500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10</xdr:col>
                    <xdr:colOff>0</xdr:colOff>
                    <xdr:row>29</xdr:row>
                    <xdr:rowOff>19050</xdr:rowOff>
                  </from>
                  <to>
                    <xdr:col>11</xdr:col>
                    <xdr:colOff>638175</xdr:colOff>
                    <xdr:row>29</xdr:row>
                    <xdr:rowOff>209550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1</xdr:col>
                    <xdr:colOff>0</xdr:colOff>
                    <xdr:row>32</xdr:row>
                    <xdr:rowOff>19050</xdr:rowOff>
                  </from>
                  <to>
                    <xdr:col>1</xdr:col>
                    <xdr:colOff>1019175</xdr:colOff>
                    <xdr:row>32</xdr:row>
                    <xdr:rowOff>209550</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8</xdr:col>
                    <xdr:colOff>28575</xdr:colOff>
                    <xdr:row>31</xdr:row>
                    <xdr:rowOff>180975</xdr:rowOff>
                  </from>
                  <to>
                    <xdr:col>10</xdr:col>
                    <xdr:colOff>295275</xdr:colOff>
                    <xdr:row>33</xdr:row>
                    <xdr:rowOff>0</xdr:rowOff>
                  </to>
                </anchor>
              </controlPr>
            </control>
          </mc:Choice>
        </mc:AlternateContent>
        <mc:AlternateContent xmlns:mc="http://schemas.openxmlformats.org/markup-compatibility/2006">
          <mc:Choice Requires="x14">
            <control shapeId="61464" r:id="rId27" name="Check Box 24">
              <controlPr defaultSize="0" autoFill="0" autoLine="0" autoPict="0">
                <anchor moveWithCells="1">
                  <from>
                    <xdr:col>8</xdr:col>
                    <xdr:colOff>0</xdr:colOff>
                    <xdr:row>32</xdr:row>
                    <xdr:rowOff>19050</xdr:rowOff>
                  </from>
                  <to>
                    <xdr:col>10</xdr:col>
                    <xdr:colOff>295275</xdr:colOff>
                    <xdr:row>32</xdr:row>
                    <xdr:rowOff>209550</xdr:rowOff>
                  </to>
                </anchor>
              </controlPr>
            </control>
          </mc:Choice>
        </mc:AlternateContent>
        <mc:AlternateContent xmlns:mc="http://schemas.openxmlformats.org/markup-compatibility/2006">
          <mc:Choice Requires="x14">
            <control shapeId="61465" r:id="rId28" name="Check Box 25">
              <controlPr defaultSize="0" autoFill="0" autoLine="0" autoPict="0">
                <anchor moveWithCells="1">
                  <from>
                    <xdr:col>0</xdr:col>
                    <xdr:colOff>219075</xdr:colOff>
                    <xdr:row>34</xdr:row>
                    <xdr:rowOff>180975</xdr:rowOff>
                  </from>
                  <to>
                    <xdr:col>1</xdr:col>
                    <xdr:colOff>638175</xdr:colOff>
                    <xdr:row>36</xdr:row>
                    <xdr:rowOff>0</xdr:rowOff>
                  </to>
                </anchor>
              </controlPr>
            </control>
          </mc:Choice>
        </mc:AlternateContent>
        <mc:AlternateContent xmlns:mc="http://schemas.openxmlformats.org/markup-compatibility/2006">
          <mc:Choice Requires="x14">
            <control shapeId="61466" r:id="rId29" name="Check Box 26">
              <controlPr defaultSize="0" autoFill="0" autoLine="0" autoPict="0">
                <anchor moveWithCells="1">
                  <from>
                    <xdr:col>8</xdr:col>
                    <xdr:colOff>0</xdr:colOff>
                    <xdr:row>35</xdr:row>
                    <xdr:rowOff>19050</xdr:rowOff>
                  </from>
                  <to>
                    <xdr:col>10</xdr:col>
                    <xdr:colOff>295275</xdr:colOff>
                    <xdr:row>36</xdr:row>
                    <xdr:rowOff>0</xdr:rowOff>
                  </to>
                </anchor>
              </controlPr>
            </control>
          </mc:Choice>
        </mc:AlternateContent>
        <mc:AlternateContent xmlns:mc="http://schemas.openxmlformats.org/markup-compatibility/2006">
          <mc:Choice Requires="x14">
            <control shapeId="61467" r:id="rId30" name="Check Box 27">
              <controlPr defaultSize="0" autoFill="0" autoLine="0" autoPict="0">
                <anchor moveWithCells="1">
                  <from>
                    <xdr:col>7</xdr:col>
                    <xdr:colOff>1781175</xdr:colOff>
                    <xdr:row>34</xdr:row>
                    <xdr:rowOff>180975</xdr:rowOff>
                  </from>
                  <to>
                    <xdr:col>11</xdr:col>
                    <xdr:colOff>66675</xdr:colOff>
                    <xdr:row>36</xdr:row>
                    <xdr:rowOff>0</xdr:rowOff>
                  </to>
                </anchor>
              </controlPr>
            </control>
          </mc:Choice>
        </mc:AlternateContent>
        <mc:AlternateContent xmlns:mc="http://schemas.openxmlformats.org/markup-compatibility/2006">
          <mc:Choice Requires="x14">
            <control shapeId="61468" r:id="rId31" name="Check Box 28">
              <controlPr defaultSize="0" autoFill="0" autoLine="0" autoPict="0">
                <anchor moveWithCells="1">
                  <from>
                    <xdr:col>1</xdr:col>
                    <xdr:colOff>0</xdr:colOff>
                    <xdr:row>38</xdr:row>
                    <xdr:rowOff>28575</xdr:rowOff>
                  </from>
                  <to>
                    <xdr:col>1</xdr:col>
                    <xdr:colOff>1019175</xdr:colOff>
                    <xdr:row>39</xdr:row>
                    <xdr:rowOff>0</xdr:rowOff>
                  </to>
                </anchor>
              </controlPr>
            </control>
          </mc:Choice>
        </mc:AlternateContent>
        <mc:AlternateContent xmlns:mc="http://schemas.openxmlformats.org/markup-compatibility/2006">
          <mc:Choice Requires="x14">
            <control shapeId="61469" r:id="rId32" name="Check Box 29">
              <controlPr defaultSize="0" autoFill="0" autoLine="0" autoPict="0">
                <anchor moveWithCells="1">
                  <from>
                    <xdr:col>7</xdr:col>
                    <xdr:colOff>2057400</xdr:colOff>
                    <xdr:row>37</xdr:row>
                    <xdr:rowOff>180975</xdr:rowOff>
                  </from>
                  <to>
                    <xdr:col>11</xdr:col>
                    <xdr:colOff>57150</xdr:colOff>
                    <xdr:row>39</xdr:row>
                    <xdr:rowOff>0</xdr:rowOff>
                  </to>
                </anchor>
              </controlPr>
            </control>
          </mc:Choice>
        </mc:AlternateContent>
        <mc:AlternateContent xmlns:mc="http://schemas.openxmlformats.org/markup-compatibility/2006">
          <mc:Choice Requires="x14">
            <control shapeId="61470" r:id="rId33" name="Check Box 30">
              <controlPr defaultSize="0" autoFill="0" autoLine="0" autoPict="0">
                <anchor moveWithCells="1">
                  <from>
                    <xdr:col>7</xdr:col>
                    <xdr:colOff>1790700</xdr:colOff>
                    <xdr:row>38</xdr:row>
                    <xdr:rowOff>28575</xdr:rowOff>
                  </from>
                  <to>
                    <xdr:col>11</xdr:col>
                    <xdr:colOff>57150</xdr:colOff>
                    <xdr:row>39</xdr:row>
                    <xdr:rowOff>0</xdr:rowOff>
                  </to>
                </anchor>
              </controlPr>
            </control>
          </mc:Choice>
        </mc:AlternateContent>
        <mc:AlternateContent xmlns:mc="http://schemas.openxmlformats.org/markup-compatibility/2006">
          <mc:Choice Requires="x14">
            <control shapeId="61471" r:id="rId34" name="Check Box 31">
              <controlPr defaultSize="0" autoFill="0" autoLine="0" autoPict="0">
                <anchor moveWithCells="1">
                  <from>
                    <xdr:col>0</xdr:col>
                    <xdr:colOff>219075</xdr:colOff>
                    <xdr:row>41</xdr:row>
                    <xdr:rowOff>19050</xdr:rowOff>
                  </from>
                  <to>
                    <xdr:col>1</xdr:col>
                    <xdr:colOff>638175</xdr:colOff>
                    <xdr:row>42</xdr:row>
                    <xdr:rowOff>0</xdr:rowOff>
                  </to>
                </anchor>
              </controlPr>
            </control>
          </mc:Choice>
        </mc:AlternateContent>
        <mc:AlternateContent xmlns:mc="http://schemas.openxmlformats.org/markup-compatibility/2006">
          <mc:Choice Requires="x14">
            <control shapeId="61472" r:id="rId35" name="Check Box 32">
              <controlPr defaultSize="0" autoFill="0" autoLine="0" autoPict="0">
                <anchor moveWithCells="1">
                  <from>
                    <xdr:col>8</xdr:col>
                    <xdr:colOff>28575</xdr:colOff>
                    <xdr:row>40</xdr:row>
                    <xdr:rowOff>180975</xdr:rowOff>
                  </from>
                  <to>
                    <xdr:col>10</xdr:col>
                    <xdr:colOff>295275</xdr:colOff>
                    <xdr:row>42</xdr:row>
                    <xdr:rowOff>0</xdr:rowOff>
                  </to>
                </anchor>
              </controlPr>
            </control>
          </mc:Choice>
        </mc:AlternateContent>
        <mc:AlternateContent xmlns:mc="http://schemas.openxmlformats.org/markup-compatibility/2006">
          <mc:Choice Requires="x14">
            <control shapeId="61473" r:id="rId36" name="Check Box 33">
              <controlPr defaultSize="0" autoFill="0" autoLine="0" autoPict="0">
                <anchor moveWithCells="1">
                  <from>
                    <xdr:col>7</xdr:col>
                    <xdr:colOff>1790700</xdr:colOff>
                    <xdr:row>40</xdr:row>
                    <xdr:rowOff>152400</xdr:rowOff>
                  </from>
                  <to>
                    <xdr:col>11</xdr:col>
                    <xdr:colOff>57150</xdr:colOff>
                    <xdr:row>42</xdr:row>
                    <xdr:rowOff>0</xdr:rowOff>
                  </to>
                </anchor>
              </controlPr>
            </control>
          </mc:Choice>
        </mc:AlternateContent>
        <mc:AlternateContent xmlns:mc="http://schemas.openxmlformats.org/markup-compatibility/2006">
          <mc:Choice Requires="x14">
            <control shapeId="61474" r:id="rId37" name="Check Box 34">
              <controlPr defaultSize="0" autoFill="0" autoLine="0" autoPict="0">
                <anchor moveWithCells="1">
                  <from>
                    <xdr:col>1</xdr:col>
                    <xdr:colOff>28575</xdr:colOff>
                    <xdr:row>43</xdr:row>
                    <xdr:rowOff>171450</xdr:rowOff>
                  </from>
                  <to>
                    <xdr:col>1</xdr:col>
                    <xdr:colOff>1019175</xdr:colOff>
                    <xdr:row>45</xdr:row>
                    <xdr:rowOff>0</xdr:rowOff>
                  </to>
                </anchor>
              </controlPr>
            </control>
          </mc:Choice>
        </mc:AlternateContent>
        <mc:AlternateContent xmlns:mc="http://schemas.openxmlformats.org/markup-compatibility/2006">
          <mc:Choice Requires="x14">
            <control shapeId="61475" r:id="rId38" name="Check Box 35">
              <controlPr defaultSize="0" autoFill="0" autoLine="0" autoPict="0">
                <anchor moveWithCells="1">
                  <from>
                    <xdr:col>7</xdr:col>
                    <xdr:colOff>2038350</xdr:colOff>
                    <xdr:row>43</xdr:row>
                    <xdr:rowOff>180975</xdr:rowOff>
                  </from>
                  <to>
                    <xdr:col>11</xdr:col>
                    <xdr:colOff>66675</xdr:colOff>
                    <xdr:row>45</xdr:row>
                    <xdr:rowOff>0</xdr:rowOff>
                  </to>
                </anchor>
              </controlPr>
            </control>
          </mc:Choice>
        </mc:AlternateContent>
        <mc:AlternateContent xmlns:mc="http://schemas.openxmlformats.org/markup-compatibility/2006">
          <mc:Choice Requires="x14">
            <control shapeId="61476" r:id="rId39" name="Check Box 36">
              <controlPr defaultSize="0" autoFill="0" autoLine="0" autoPict="0">
                <anchor moveWithCells="1">
                  <from>
                    <xdr:col>7</xdr:col>
                    <xdr:colOff>1771650</xdr:colOff>
                    <xdr:row>43</xdr:row>
                    <xdr:rowOff>171450</xdr:rowOff>
                  </from>
                  <to>
                    <xdr:col>11</xdr:col>
                    <xdr:colOff>66675</xdr:colOff>
                    <xdr:row>45</xdr:row>
                    <xdr:rowOff>0</xdr:rowOff>
                  </to>
                </anchor>
              </controlPr>
            </control>
          </mc:Choice>
        </mc:AlternateContent>
        <mc:AlternateContent xmlns:mc="http://schemas.openxmlformats.org/markup-compatibility/2006">
          <mc:Choice Requires="x14">
            <control shapeId="61477" r:id="rId40" name="Check Box 37">
              <controlPr defaultSize="0" autoFill="0" autoLine="0" autoPict="0">
                <anchor moveWithCells="1">
                  <from>
                    <xdr:col>1</xdr:col>
                    <xdr:colOff>0</xdr:colOff>
                    <xdr:row>46</xdr:row>
                    <xdr:rowOff>180975</xdr:rowOff>
                  </from>
                  <to>
                    <xdr:col>1</xdr:col>
                    <xdr:colOff>1019175</xdr:colOff>
                    <xdr:row>48</xdr:row>
                    <xdr:rowOff>0</xdr:rowOff>
                  </to>
                </anchor>
              </controlPr>
            </control>
          </mc:Choice>
        </mc:AlternateContent>
        <mc:AlternateContent xmlns:mc="http://schemas.openxmlformats.org/markup-compatibility/2006">
          <mc:Choice Requires="x14">
            <control shapeId="61478" r:id="rId41" name="Check Box 38">
              <controlPr defaultSize="0" autoFill="0" autoLine="0" autoPict="0">
                <anchor moveWithCells="1">
                  <from>
                    <xdr:col>7</xdr:col>
                    <xdr:colOff>2047875</xdr:colOff>
                    <xdr:row>46</xdr:row>
                    <xdr:rowOff>171450</xdr:rowOff>
                  </from>
                  <to>
                    <xdr:col>11</xdr:col>
                    <xdr:colOff>66675</xdr:colOff>
                    <xdr:row>48</xdr:row>
                    <xdr:rowOff>0</xdr:rowOff>
                  </to>
                </anchor>
              </controlPr>
            </control>
          </mc:Choice>
        </mc:AlternateContent>
        <mc:AlternateContent xmlns:mc="http://schemas.openxmlformats.org/markup-compatibility/2006">
          <mc:Choice Requires="x14">
            <control shapeId="61479" r:id="rId42" name="Check Box 39">
              <controlPr defaultSize="0" autoFill="0" autoLine="0" autoPict="0">
                <anchor moveWithCells="1">
                  <from>
                    <xdr:col>10</xdr:col>
                    <xdr:colOff>0</xdr:colOff>
                    <xdr:row>47</xdr:row>
                    <xdr:rowOff>28575</xdr:rowOff>
                  </from>
                  <to>
                    <xdr:col>11</xdr:col>
                    <xdr:colOff>638175</xdr:colOff>
                    <xdr:row>48</xdr:row>
                    <xdr:rowOff>0</xdr:rowOff>
                  </to>
                </anchor>
              </controlPr>
            </control>
          </mc:Choice>
        </mc:AlternateContent>
        <mc:AlternateContent xmlns:mc="http://schemas.openxmlformats.org/markup-compatibility/2006">
          <mc:Choice Requires="x14">
            <control shapeId="61480" r:id="rId43" name="Check Box 40">
              <controlPr defaultSize="0" autoFill="0" autoLine="0" autoPict="0">
                <anchor moveWithCells="1">
                  <from>
                    <xdr:col>8</xdr:col>
                    <xdr:colOff>0</xdr:colOff>
                    <xdr:row>29</xdr:row>
                    <xdr:rowOff>19050</xdr:rowOff>
                  </from>
                  <to>
                    <xdr:col>10</xdr:col>
                    <xdr:colOff>295275</xdr:colOff>
                    <xdr:row>29</xdr:row>
                    <xdr:rowOff>209550</xdr:rowOff>
                  </to>
                </anchor>
              </controlPr>
            </control>
          </mc:Choice>
        </mc:AlternateContent>
        <mc:AlternateContent xmlns:mc="http://schemas.openxmlformats.org/markup-compatibility/2006">
          <mc:Choice Requires="x14">
            <control shapeId="61481" r:id="rId44" name="Check Box 41">
              <controlPr defaultSize="0" autoFill="0" autoLine="0" autoPict="0">
                <anchor moveWithCells="1">
                  <from>
                    <xdr:col>2</xdr:col>
                    <xdr:colOff>2038350</xdr:colOff>
                    <xdr:row>43</xdr:row>
                    <xdr:rowOff>180975</xdr:rowOff>
                  </from>
                  <to>
                    <xdr:col>6</xdr:col>
                    <xdr:colOff>104775</xdr:colOff>
                    <xdr:row>45</xdr:row>
                    <xdr:rowOff>0</xdr:rowOff>
                  </to>
                </anchor>
              </controlPr>
            </control>
          </mc:Choice>
        </mc:AlternateContent>
        <mc:AlternateContent xmlns:mc="http://schemas.openxmlformats.org/markup-compatibility/2006">
          <mc:Choice Requires="x14">
            <control shapeId="61482" r:id="rId45" name="Check Box 42">
              <controlPr defaultSize="0" autoFill="0" autoLine="0" autoPict="0">
                <anchor moveWithCells="1">
                  <from>
                    <xdr:col>2</xdr:col>
                    <xdr:colOff>1771650</xdr:colOff>
                    <xdr:row>43</xdr:row>
                    <xdr:rowOff>171450</xdr:rowOff>
                  </from>
                  <to>
                    <xdr:col>6</xdr:col>
                    <xdr:colOff>95250</xdr:colOff>
                    <xdr:row>45</xdr:row>
                    <xdr:rowOff>0</xdr:rowOff>
                  </to>
                </anchor>
              </controlPr>
            </control>
          </mc:Choice>
        </mc:AlternateContent>
        <mc:AlternateContent xmlns:mc="http://schemas.openxmlformats.org/markup-compatibility/2006">
          <mc:Choice Requires="x14">
            <control shapeId="61483" r:id="rId46" name="Check Box 43">
              <controlPr defaultSize="0" autoFill="0" autoLine="0" autoPict="0">
                <anchor moveWithCells="1">
                  <from>
                    <xdr:col>8</xdr:col>
                    <xdr:colOff>0</xdr:colOff>
                    <xdr:row>47</xdr:row>
                    <xdr:rowOff>28575</xdr:rowOff>
                  </from>
                  <to>
                    <xdr:col>10</xdr:col>
                    <xdr:colOff>295275</xdr:colOff>
                    <xdr:row>48</xdr:row>
                    <xdr:rowOff>0</xdr:rowOff>
                  </to>
                </anchor>
              </controlPr>
            </control>
          </mc:Choice>
        </mc:AlternateContent>
        <mc:AlternateContent xmlns:mc="http://schemas.openxmlformats.org/markup-compatibility/2006">
          <mc:Choice Requires="x14">
            <control shapeId="61484" r:id="rId47" name="Check Box 44">
              <controlPr defaultSize="0" autoFill="0" autoLine="0" autoPict="0">
                <anchor moveWithCells="1">
                  <from>
                    <xdr:col>9</xdr:col>
                    <xdr:colOff>0</xdr:colOff>
                    <xdr:row>47</xdr:row>
                    <xdr:rowOff>28575</xdr:rowOff>
                  </from>
                  <to>
                    <xdr:col>11</xdr:col>
                    <xdr:colOff>285750</xdr:colOff>
                    <xdr:row>48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7"/>
  <sheetViews>
    <sheetView topLeftCell="A86" zoomScale="120" zoomScaleNormal="120" workbookViewId="0">
      <selection activeCell="C129" sqref="C129:E129"/>
    </sheetView>
  </sheetViews>
  <sheetFormatPr baseColWidth="10" defaultColWidth="11.42578125" defaultRowHeight="15"/>
  <cols>
    <col min="1" max="1" width="3" customWidth="1"/>
    <col min="2" max="2" width="26.42578125" customWidth="1"/>
    <col min="3" max="3" width="29.42578125" style="36" customWidth="1"/>
    <col min="4" max="4" width="27.42578125" customWidth="1"/>
    <col min="5" max="5" width="25.5703125" style="36" customWidth="1"/>
    <col min="6" max="6" width="26.5703125" customWidth="1"/>
    <col min="7" max="7" width="25.5703125" style="36" customWidth="1"/>
    <col min="8" max="8" width="24.7109375" customWidth="1"/>
    <col min="9" max="9" width="28.42578125" customWidth="1"/>
    <col min="10" max="10" width="23" customWidth="1"/>
    <col min="11" max="11" width="24.42578125" customWidth="1"/>
  </cols>
  <sheetData>
    <row r="1" spans="1:9" ht="15" customHeight="1">
      <c r="A1" s="1731" t="s">
        <v>445</v>
      </c>
      <c r="B1" s="1731"/>
      <c r="C1" s="1731"/>
      <c r="D1" s="1731"/>
      <c r="E1" s="1731"/>
      <c r="F1" s="1731"/>
      <c r="G1" s="1731"/>
    </row>
    <row r="2" spans="1:9" ht="33.75" customHeight="1">
      <c r="A2" s="1731"/>
      <c r="B2" s="1731"/>
      <c r="C2" s="1731"/>
      <c r="D2" s="1731"/>
      <c r="E2" s="1731"/>
      <c r="F2" s="1731"/>
      <c r="G2" s="1731"/>
    </row>
    <row r="3" spans="1:9" ht="18" customHeight="1">
      <c r="A3" s="22"/>
      <c r="C3" s="22"/>
      <c r="D3" s="22"/>
    </row>
    <row r="4" spans="1:9" ht="18.75" customHeight="1">
      <c r="A4" s="1733" t="s">
        <v>61</v>
      </c>
      <c r="B4" s="1733"/>
      <c r="C4" s="1733"/>
      <c r="D4" s="1733"/>
      <c r="E4" s="1733"/>
      <c r="F4" s="1733"/>
      <c r="G4" s="1733"/>
    </row>
    <row r="5" spans="1:9" ht="18.75" customHeight="1">
      <c r="A5" s="1735" t="s">
        <v>62</v>
      </c>
      <c r="B5" s="1735"/>
      <c r="C5" s="1735"/>
      <c r="D5" s="1735"/>
      <c r="E5" s="1735"/>
    </row>
    <row r="6" spans="1:9" ht="8.25" customHeight="1"/>
    <row r="7" spans="1:9" ht="14.65" customHeight="1">
      <c r="A7" s="1734" t="s">
        <v>0</v>
      </c>
      <c r="B7" s="1733"/>
      <c r="C7" s="1733"/>
      <c r="D7" s="1733"/>
      <c r="E7" s="1733"/>
    </row>
    <row r="8" spans="1:9">
      <c r="A8" s="1732" t="s">
        <v>1</v>
      </c>
      <c r="B8" s="1732"/>
      <c r="C8" s="1732"/>
      <c r="D8" s="87"/>
      <c r="E8" s="38"/>
      <c r="F8" s="19"/>
      <c r="G8" s="38"/>
      <c r="H8" s="19"/>
      <c r="I8" s="19"/>
    </row>
    <row r="9" spans="1:9">
      <c r="A9" s="1732" t="s">
        <v>2</v>
      </c>
      <c r="B9" s="1732"/>
      <c r="C9" s="1732"/>
      <c r="D9" s="87"/>
      <c r="E9" s="38"/>
      <c r="F9" s="19"/>
      <c r="G9" s="38"/>
      <c r="H9" s="19"/>
      <c r="I9" s="19"/>
    </row>
    <row r="10" spans="1:9">
      <c r="A10" s="1649" t="s">
        <v>3</v>
      </c>
      <c r="B10" s="1649"/>
      <c r="C10" s="1649"/>
      <c r="D10" s="87"/>
      <c r="E10" s="85"/>
      <c r="F10" s="19"/>
      <c r="G10" s="38"/>
      <c r="H10" s="19"/>
      <c r="I10" s="19"/>
    </row>
    <row r="11" spans="1:9">
      <c r="A11" s="1649" t="s">
        <v>4</v>
      </c>
      <c r="B11" s="1649"/>
      <c r="C11" s="1649"/>
      <c r="D11" s="87"/>
      <c r="E11" s="85"/>
      <c r="F11" s="19"/>
      <c r="G11" s="38"/>
      <c r="H11" s="19"/>
      <c r="I11" s="19"/>
    </row>
    <row r="12" spans="1:9" ht="31.9" customHeight="1">
      <c r="A12" s="1797" t="s">
        <v>223</v>
      </c>
      <c r="B12" s="1797"/>
      <c r="C12" s="1797"/>
      <c r="D12" s="411" t="s">
        <v>5</v>
      </c>
      <c r="E12" s="411" t="s">
        <v>6</v>
      </c>
      <c r="F12" s="19"/>
      <c r="G12" s="38"/>
      <c r="H12" s="19"/>
      <c r="I12" s="19"/>
    </row>
    <row r="13" spans="1:9">
      <c r="A13" s="2024" t="s">
        <v>3</v>
      </c>
      <c r="B13" s="2024"/>
      <c r="C13" s="2024"/>
      <c r="D13" s="412" t="s">
        <v>30</v>
      </c>
      <c r="E13" s="413" t="s">
        <v>30</v>
      </c>
      <c r="F13" s="19"/>
      <c r="G13" s="38"/>
      <c r="H13" s="19"/>
      <c r="I13" s="19"/>
    </row>
    <row r="14" spans="1:9">
      <c r="A14" s="2025" t="s">
        <v>7</v>
      </c>
      <c r="B14" s="2025"/>
      <c r="C14" s="2025"/>
      <c r="D14" s="2025"/>
      <c r="E14" s="412"/>
      <c r="F14" s="19"/>
      <c r="G14" s="38"/>
      <c r="H14" s="19"/>
      <c r="I14" s="19"/>
    </row>
    <row r="15" spans="1:9" ht="30" customHeight="1">
      <c r="A15" s="1994" t="s">
        <v>219</v>
      </c>
      <c r="B15" s="1994"/>
      <c r="C15" s="1994"/>
      <c r="D15" s="1994"/>
      <c r="E15" s="412"/>
      <c r="F15" s="19"/>
      <c r="G15" s="38"/>
      <c r="H15" s="19"/>
      <c r="I15" s="19"/>
    </row>
    <row r="16" spans="1:9" ht="17.649999999999999" customHeight="1" thickBot="1">
      <c r="A16" s="75"/>
      <c r="B16" s="75"/>
      <c r="C16" s="75"/>
      <c r="D16" s="75"/>
      <c r="E16" s="75"/>
      <c r="F16" s="19"/>
      <c r="G16" s="38"/>
      <c r="H16" s="19"/>
      <c r="I16" s="19"/>
    </row>
    <row r="17" spans="1:10" ht="19.5" customHeight="1" thickTop="1" thickBot="1">
      <c r="A17" s="56"/>
      <c r="B17" s="1673" t="s">
        <v>8</v>
      </c>
      <c r="C17" s="1674"/>
      <c r="D17" s="1674"/>
      <c r="E17" s="1674"/>
      <c r="F17" s="1674"/>
      <c r="G17" s="1675"/>
      <c r="H17" s="19"/>
      <c r="I17" s="19"/>
    </row>
    <row r="18" spans="1:10" ht="42.75" customHeight="1" thickTop="1">
      <c r="A18" s="19"/>
      <c r="B18" s="2018" t="s">
        <v>224</v>
      </c>
      <c r="C18" s="2019"/>
      <c r="D18" s="1831" t="s">
        <v>225</v>
      </c>
      <c r="E18" s="1832"/>
      <c r="F18" s="1831" t="s">
        <v>244</v>
      </c>
      <c r="G18" s="2020"/>
      <c r="H18" s="18"/>
      <c r="I18" s="19"/>
    </row>
    <row r="19" spans="1:10" ht="28.15" customHeight="1">
      <c r="A19" s="19"/>
      <c r="B19" s="1829" t="s">
        <v>245</v>
      </c>
      <c r="C19" s="2021"/>
      <c r="D19" s="2022" t="s">
        <v>336</v>
      </c>
      <c r="E19" s="2021"/>
      <c r="F19" s="2023" t="s">
        <v>337</v>
      </c>
      <c r="G19" s="2023"/>
      <c r="H19" s="21"/>
      <c r="I19" s="19"/>
    </row>
    <row r="20" spans="1:10" ht="27.75" customHeight="1" thickBot="1">
      <c r="A20" s="19"/>
      <c r="B20" s="1737" t="s">
        <v>226</v>
      </c>
      <c r="C20" s="1972"/>
      <c r="D20" s="1739"/>
      <c r="E20" s="1738"/>
      <c r="F20" s="1972"/>
      <c r="G20" s="1740"/>
      <c r="H20" s="1818"/>
      <c r="I20" s="1819"/>
    </row>
    <row r="21" spans="1:10" ht="16.899999999999999" customHeight="1" thickTop="1">
      <c r="A21" s="19"/>
      <c r="B21" s="56"/>
      <c r="C21" s="25"/>
      <c r="D21" s="56"/>
      <c r="E21" s="25"/>
      <c r="F21" s="19"/>
      <c r="G21" s="38"/>
      <c r="H21" s="19"/>
      <c r="I21" s="19"/>
    </row>
    <row r="22" spans="1:10" ht="16.899999999999999" customHeight="1">
      <c r="A22" s="19"/>
      <c r="B22" s="24" t="s">
        <v>9</v>
      </c>
      <c r="C22" s="26"/>
      <c r="D22" s="24"/>
      <c r="E22" s="26"/>
      <c r="F22" s="24"/>
      <c r="G22" s="26"/>
      <c r="H22" s="19"/>
      <c r="I22" s="19"/>
    </row>
    <row r="23" spans="1:10" ht="16.899999999999999" customHeight="1">
      <c r="A23" s="19"/>
      <c r="B23" s="24"/>
      <c r="C23" s="26"/>
      <c r="D23" s="24"/>
      <c r="E23" s="26"/>
      <c r="F23" s="24"/>
      <c r="G23" s="26"/>
      <c r="H23" s="19"/>
      <c r="I23" s="19"/>
    </row>
    <row r="24" spans="1:10" ht="48.75" customHeight="1">
      <c r="A24" s="19"/>
      <c r="B24" s="1676" t="s">
        <v>75</v>
      </c>
      <c r="C24" s="1676"/>
      <c r="D24" s="1676"/>
      <c r="E24" s="1676"/>
      <c r="F24" s="1676"/>
      <c r="G24" s="1676"/>
      <c r="H24" s="1676"/>
      <c r="I24" s="1676"/>
    </row>
    <row r="25" spans="1:10" ht="15" customHeight="1" thickBot="1">
      <c r="A25" s="56"/>
      <c r="B25" s="24"/>
      <c r="C25" s="26"/>
      <c r="D25" s="19"/>
      <c r="E25" s="27"/>
      <c r="F25" s="19"/>
      <c r="G25" s="303"/>
      <c r="H25" s="43"/>
      <c r="I25" s="43"/>
    </row>
    <row r="26" spans="1:10" s="304" customFormat="1" ht="43.5" customHeight="1" thickTop="1">
      <c r="B26" s="280" t="s">
        <v>338</v>
      </c>
      <c r="C26" s="305"/>
      <c r="D26" s="281" t="s">
        <v>246</v>
      </c>
      <c r="E26" s="305"/>
      <c r="F26" s="281" t="s">
        <v>247</v>
      </c>
      <c r="G26" s="306"/>
      <c r="H26" s="409" t="s">
        <v>342</v>
      </c>
      <c r="I26" s="307"/>
    </row>
    <row r="27" spans="1:10">
      <c r="A27" s="24"/>
      <c r="B27" s="167" t="s">
        <v>10</v>
      </c>
      <c r="C27" s="170"/>
      <c r="D27" s="169" t="s">
        <v>10</v>
      </c>
      <c r="E27" s="170"/>
      <c r="F27" s="169" t="s">
        <v>10</v>
      </c>
      <c r="G27" s="170"/>
      <c r="H27" s="169" t="s">
        <v>10</v>
      </c>
      <c r="I27" s="12"/>
      <c r="J27" s="308"/>
    </row>
    <row r="28" spans="1:10" ht="18.75" customHeight="1">
      <c r="A28" s="24"/>
      <c r="B28" s="175" t="s">
        <v>11</v>
      </c>
      <c r="C28" s="166"/>
      <c r="D28" s="165" t="s">
        <v>11</v>
      </c>
      <c r="E28" s="166"/>
      <c r="F28" s="165" t="s">
        <v>11</v>
      </c>
      <c r="G28" s="166"/>
      <c r="H28" s="165" t="s">
        <v>11</v>
      </c>
      <c r="I28" s="309"/>
      <c r="J28" s="308"/>
    </row>
    <row r="29" spans="1:10" s="304" customFormat="1" ht="43.5" customHeight="1">
      <c r="A29" s="310"/>
      <c r="B29" s="311" t="s">
        <v>248</v>
      </c>
      <c r="C29" s="312"/>
      <c r="D29" s="176" t="s">
        <v>249</v>
      </c>
      <c r="E29" s="312"/>
      <c r="F29" s="176" t="s">
        <v>250</v>
      </c>
      <c r="G29" s="312"/>
      <c r="H29" s="176" t="s">
        <v>251</v>
      </c>
      <c r="I29" s="312"/>
      <c r="J29" s="313"/>
    </row>
    <row r="30" spans="1:10" ht="15.75" customHeight="1">
      <c r="A30" s="314"/>
      <c r="B30" s="167" t="s">
        <v>10</v>
      </c>
      <c r="C30" s="170"/>
      <c r="D30" s="169" t="s">
        <v>10</v>
      </c>
      <c r="E30" s="170"/>
      <c r="F30" s="169" t="s">
        <v>10</v>
      </c>
      <c r="G30" s="170"/>
      <c r="H30" s="169" t="s">
        <v>10</v>
      </c>
      <c r="I30" s="168"/>
    </row>
    <row r="31" spans="1:10" ht="15" customHeight="1">
      <c r="A31" s="314"/>
      <c r="B31" s="175" t="s">
        <v>11</v>
      </c>
      <c r="C31" s="166"/>
      <c r="D31" s="165" t="s">
        <v>11</v>
      </c>
      <c r="E31" s="166"/>
      <c r="F31" s="165" t="s">
        <v>11</v>
      </c>
      <c r="G31" s="166"/>
      <c r="H31" s="165" t="s">
        <v>11</v>
      </c>
      <c r="I31" s="164"/>
    </row>
    <row r="32" spans="1:10" s="304" customFormat="1" ht="43.5" customHeight="1">
      <c r="A32" s="315"/>
      <c r="B32" s="398" t="s">
        <v>343</v>
      </c>
      <c r="C32" s="316"/>
      <c r="D32" s="176" t="s">
        <v>252</v>
      </c>
      <c r="E32" s="316"/>
      <c r="F32" s="176" t="s">
        <v>253</v>
      </c>
      <c r="G32" s="312"/>
      <c r="H32" s="176" t="s">
        <v>254</v>
      </c>
      <c r="I32" s="317"/>
    </row>
    <row r="33" spans="1:9" ht="17.649999999999999" customHeight="1">
      <c r="A33" s="314"/>
      <c r="B33" s="167" t="s">
        <v>10</v>
      </c>
      <c r="D33" s="169" t="s">
        <v>10</v>
      </c>
      <c r="F33" s="169" t="s">
        <v>10</v>
      </c>
      <c r="G33" s="170"/>
      <c r="H33" s="169" t="s">
        <v>10</v>
      </c>
      <c r="I33" s="168"/>
    </row>
    <row r="34" spans="1:9" ht="15" customHeight="1">
      <c r="A34" s="314"/>
      <c r="B34" s="175" t="s">
        <v>11</v>
      </c>
      <c r="D34" s="165" t="s">
        <v>11</v>
      </c>
      <c r="F34" s="165" t="s">
        <v>11</v>
      </c>
      <c r="G34" s="166"/>
      <c r="H34" s="165" t="s">
        <v>11</v>
      </c>
      <c r="I34" s="164"/>
    </row>
    <row r="35" spans="1:9" s="304" customFormat="1" ht="43.5" customHeight="1">
      <c r="A35" s="315"/>
      <c r="B35" s="174" t="s">
        <v>255</v>
      </c>
      <c r="C35" s="318"/>
      <c r="D35" s="176" t="s">
        <v>256</v>
      </c>
      <c r="E35" s="319"/>
      <c r="F35" s="176" t="s">
        <v>257</v>
      </c>
      <c r="G35" s="312"/>
      <c r="H35" s="176" t="s">
        <v>258</v>
      </c>
      <c r="I35" s="317"/>
    </row>
    <row r="36" spans="1:9" ht="11.65" customHeight="1">
      <c r="A36" s="314"/>
      <c r="B36" s="167" t="s">
        <v>10</v>
      </c>
      <c r="C36" s="170"/>
      <c r="D36" s="169" t="s">
        <v>10</v>
      </c>
      <c r="E36" s="170"/>
      <c r="F36" s="169" t="s">
        <v>10</v>
      </c>
      <c r="G36" s="170"/>
      <c r="H36" s="169" t="s">
        <v>10</v>
      </c>
      <c r="I36" s="168"/>
    </row>
    <row r="37" spans="1:9" ht="14.25" customHeight="1">
      <c r="A37" s="314"/>
      <c r="B37" s="175" t="s">
        <v>11</v>
      </c>
      <c r="C37" s="166"/>
      <c r="D37" s="165" t="s">
        <v>11</v>
      </c>
      <c r="E37" s="166"/>
      <c r="F37" s="165" t="s">
        <v>11</v>
      </c>
      <c r="G37" s="166"/>
      <c r="H37" s="165" t="s">
        <v>11</v>
      </c>
      <c r="I37" s="164"/>
    </row>
    <row r="38" spans="1:9" s="304" customFormat="1" ht="43.5" customHeight="1">
      <c r="A38" s="315"/>
      <c r="B38" s="311" t="s">
        <v>259</v>
      </c>
      <c r="C38" s="312"/>
      <c r="D38" s="176" t="s">
        <v>340</v>
      </c>
      <c r="E38" s="320"/>
      <c r="F38" s="321" t="s">
        <v>260</v>
      </c>
      <c r="G38" s="312"/>
      <c r="H38" s="176" t="s">
        <v>261</v>
      </c>
      <c r="I38" s="317"/>
    </row>
    <row r="39" spans="1:9" ht="18.75" customHeight="1">
      <c r="A39" s="314"/>
      <c r="B39" s="167" t="s">
        <v>10</v>
      </c>
      <c r="D39" s="169" t="s">
        <v>10</v>
      </c>
      <c r="F39" s="169" t="s">
        <v>10</v>
      </c>
      <c r="G39" s="170"/>
      <c r="H39" s="169" t="s">
        <v>10</v>
      </c>
      <c r="I39" s="168"/>
    </row>
    <row r="40" spans="1:9" ht="14.25" customHeight="1">
      <c r="A40" s="19"/>
      <c r="B40" s="175" t="s">
        <v>11</v>
      </c>
      <c r="D40" s="165" t="s">
        <v>11</v>
      </c>
      <c r="F40" s="165" t="s">
        <v>11</v>
      </c>
      <c r="G40" s="166"/>
      <c r="H40" s="165" t="s">
        <v>11</v>
      </c>
      <c r="I40" s="164"/>
    </row>
    <row r="41" spans="1:9" s="304" customFormat="1" ht="43.5" customHeight="1">
      <c r="A41" s="384"/>
      <c r="B41" s="398" t="s">
        <v>341</v>
      </c>
      <c r="C41" s="312"/>
      <c r="D41" s="176" t="s">
        <v>262</v>
      </c>
      <c r="E41" s="312"/>
      <c r="F41" s="176" t="s">
        <v>263</v>
      </c>
      <c r="G41" s="312"/>
      <c r="H41" s="321" t="s">
        <v>339</v>
      </c>
      <c r="I41" s="317"/>
    </row>
    <row r="42" spans="1:9" ht="20.65" customHeight="1">
      <c r="A42" s="314"/>
      <c r="B42" s="201" t="s">
        <v>10</v>
      </c>
      <c r="C42" s="170"/>
      <c r="D42" s="169" t="s">
        <v>10</v>
      </c>
      <c r="E42" s="170"/>
      <c r="F42" s="169" t="s">
        <v>10</v>
      </c>
      <c r="G42" s="170"/>
      <c r="H42" s="169" t="s">
        <v>10</v>
      </c>
      <c r="I42" s="168"/>
    </row>
    <row r="43" spans="1:9" ht="14.25" customHeight="1">
      <c r="A43" s="19"/>
      <c r="B43" s="175" t="s">
        <v>11</v>
      </c>
      <c r="C43" s="166"/>
      <c r="D43" s="165" t="s">
        <v>11</v>
      </c>
      <c r="E43" s="166"/>
      <c r="F43" s="165" t="s">
        <v>11</v>
      </c>
      <c r="G43" s="166"/>
      <c r="H43" s="165" t="s">
        <v>11</v>
      </c>
      <c r="I43" s="164"/>
    </row>
    <row r="44" spans="1:9" ht="45.75" customHeight="1">
      <c r="A44" s="314"/>
      <c r="B44" s="322" t="s">
        <v>264</v>
      </c>
      <c r="C44" s="173"/>
      <c r="D44" s="176" t="s">
        <v>264</v>
      </c>
      <c r="E44" s="173"/>
      <c r="F44" s="176" t="s">
        <v>264</v>
      </c>
      <c r="G44" s="173"/>
      <c r="H44" s="176" t="s">
        <v>264</v>
      </c>
      <c r="I44" s="323"/>
    </row>
    <row r="45" spans="1:9" ht="14.25" customHeight="1">
      <c r="A45" s="314"/>
      <c r="B45" s="324" t="s">
        <v>10</v>
      </c>
      <c r="C45" s="170"/>
      <c r="D45" s="169" t="s">
        <v>10</v>
      </c>
      <c r="E45" s="170"/>
      <c r="F45" s="169" t="s">
        <v>10</v>
      </c>
      <c r="G45" s="170"/>
      <c r="H45" s="169" t="s">
        <v>10</v>
      </c>
      <c r="I45" s="323"/>
    </row>
    <row r="46" spans="1:9" ht="14.25" customHeight="1">
      <c r="A46" s="314"/>
      <c r="B46" s="325" t="s">
        <v>11</v>
      </c>
      <c r="C46" s="166"/>
      <c r="D46" s="165" t="s">
        <v>11</v>
      </c>
      <c r="E46" s="166"/>
      <c r="F46" s="165" t="s">
        <v>11</v>
      </c>
      <c r="G46" s="166"/>
      <c r="H46" s="165" t="s">
        <v>11</v>
      </c>
      <c r="I46" s="323"/>
    </row>
    <row r="47" spans="1:9" ht="31.9" customHeight="1" thickBot="1">
      <c r="A47" s="314"/>
      <c r="B47" s="326" t="s">
        <v>12</v>
      </c>
      <c r="C47" s="41">
        <f>C28+C31+C34+C37+C40+C43+E28+E31+E34+E37+E40+E43+G28+G31+G34+G37+G40+G43+I43+I40+I37+I34+I31+I28+C46+E46+G46+I46</f>
        <v>0</v>
      </c>
      <c r="D47" s="42" t="s">
        <v>13</v>
      </c>
      <c r="E47" s="54"/>
      <c r="F47" s="43"/>
      <c r="G47" s="283"/>
      <c r="H47" s="327"/>
      <c r="I47" s="328"/>
    </row>
    <row r="48" spans="1:9" ht="40.5" customHeight="1" thickTop="1">
      <c r="A48" s="19"/>
      <c r="B48" s="24"/>
      <c r="C48" s="26"/>
      <c r="D48" s="19"/>
      <c r="E48" s="27"/>
      <c r="F48" s="19"/>
      <c r="G48" s="38"/>
      <c r="H48" s="19"/>
      <c r="I48" s="19"/>
    </row>
    <row r="49" spans="1:9" ht="14.25" customHeight="1">
      <c r="A49" s="19"/>
      <c r="B49" s="1671" t="s">
        <v>265</v>
      </c>
      <c r="C49" s="1671"/>
      <c r="D49" s="1671"/>
      <c r="E49" s="1671"/>
      <c r="F49" s="1671"/>
      <c r="G49" s="1671"/>
    </row>
    <row r="50" spans="1:9" ht="14.25" customHeight="1" thickBot="1">
      <c r="A50" s="19"/>
    </row>
    <row r="51" spans="1:9" ht="30.75" customHeight="1" thickTop="1" thickBot="1">
      <c r="A51" s="24"/>
      <c r="B51" s="1787" t="s">
        <v>92</v>
      </c>
      <c r="C51" s="1788"/>
      <c r="D51" s="1788"/>
      <c r="E51" s="1788"/>
      <c r="F51" s="1788"/>
      <c r="G51" s="1789"/>
      <c r="H51" s="70"/>
      <c r="I51" s="19"/>
    </row>
    <row r="52" spans="1:9" ht="15.75" customHeight="1" thickTop="1" thickBot="1">
      <c r="A52" s="24"/>
      <c r="B52" s="2005" t="s">
        <v>93</v>
      </c>
      <c r="C52" s="2006"/>
      <c r="D52" s="2006"/>
      <c r="E52" s="2006"/>
      <c r="F52" s="2006"/>
      <c r="G52" s="2007"/>
      <c r="H52" s="69"/>
      <c r="I52" s="19"/>
    </row>
    <row r="53" spans="1:9" ht="26.65" customHeight="1" thickTop="1">
      <c r="A53" s="61"/>
      <c r="B53" s="2008" t="s">
        <v>236</v>
      </c>
      <c r="C53" s="2009"/>
      <c r="D53" s="2010" t="s">
        <v>266</v>
      </c>
      <c r="E53" s="2009"/>
      <c r="F53" s="2010" t="s">
        <v>267</v>
      </c>
      <c r="G53" s="2011"/>
      <c r="H53" s="284"/>
      <c r="I53" s="19"/>
    </row>
    <row r="54" spans="1:9" ht="25.5" customHeight="1">
      <c r="A54" s="19"/>
      <c r="B54" s="1762" t="s">
        <v>97</v>
      </c>
      <c r="C54" s="1763"/>
      <c r="D54" s="1766" t="s">
        <v>268</v>
      </c>
      <c r="E54" s="1763"/>
      <c r="F54" s="2012" t="s">
        <v>269</v>
      </c>
      <c r="G54" s="2013"/>
      <c r="H54" s="284"/>
      <c r="I54" s="19"/>
    </row>
    <row r="55" spans="1:9" ht="31.9" hidden="1" customHeight="1">
      <c r="A55" s="19"/>
      <c r="B55" s="1764"/>
      <c r="C55" s="1765"/>
      <c r="D55" s="1767"/>
      <c r="E55" s="1765"/>
      <c r="F55" s="2014"/>
      <c r="G55" s="2015"/>
      <c r="H55" s="284"/>
      <c r="I55" s="19"/>
    </row>
    <row r="56" spans="1:9" ht="14.25" customHeight="1">
      <c r="A56" s="19"/>
      <c r="B56" s="1762" t="s">
        <v>187</v>
      </c>
      <c r="C56" s="1763"/>
      <c r="D56" s="1766" t="s">
        <v>270</v>
      </c>
      <c r="E56" s="1763"/>
      <c r="F56" s="2014"/>
      <c r="G56" s="2015"/>
      <c r="H56" s="284"/>
      <c r="I56" s="19"/>
    </row>
    <row r="57" spans="1:9" ht="14.25" customHeight="1" thickBot="1">
      <c r="A57" s="19"/>
      <c r="B57" s="1769"/>
      <c r="C57" s="1770"/>
      <c r="D57" s="1773"/>
      <c r="E57" s="1770"/>
      <c r="F57" s="2016"/>
      <c r="G57" s="2017"/>
      <c r="H57" s="284"/>
      <c r="I57" s="19"/>
    </row>
    <row r="58" spans="1:9" ht="14.25" customHeight="1" thickTop="1">
      <c r="A58" s="19"/>
      <c r="B58" s="23"/>
      <c r="C58" s="37"/>
      <c r="D58" s="23"/>
      <c r="E58" s="30"/>
      <c r="F58" s="55"/>
      <c r="G58" s="35"/>
      <c r="H58" s="20"/>
      <c r="I58" s="19"/>
    </row>
    <row r="59" spans="1:9" ht="14.25" customHeight="1" thickBot="1">
      <c r="A59" s="19"/>
      <c r="B59" s="23"/>
      <c r="C59" s="33"/>
      <c r="D59" s="55"/>
      <c r="E59" s="30"/>
      <c r="F59" s="55"/>
      <c r="G59" s="35"/>
      <c r="H59" s="20"/>
      <c r="I59" s="19"/>
    </row>
    <row r="60" spans="1:9" ht="14.25" customHeight="1" thickTop="1" thickBot="1">
      <c r="A60" s="19"/>
      <c r="B60" s="51" t="s">
        <v>15</v>
      </c>
      <c r="C60" s="1653" t="s">
        <v>16</v>
      </c>
      <c r="D60" s="1654"/>
      <c r="E60" s="1654"/>
      <c r="F60" s="1654"/>
      <c r="G60" s="1654"/>
      <c r="H60" s="1742"/>
      <c r="I60" s="206"/>
    </row>
    <row r="61" spans="1:9" ht="58.5" customHeight="1" thickTop="1">
      <c r="A61" s="19"/>
      <c r="B61" s="216"/>
      <c r="C61" s="1662" t="s">
        <v>100</v>
      </c>
      <c r="D61" s="1663"/>
      <c r="E61" s="1663"/>
      <c r="F61" s="1663"/>
      <c r="G61" s="1664"/>
      <c r="H61" s="183" t="s">
        <v>32</v>
      </c>
      <c r="I61" s="217" t="s">
        <v>47</v>
      </c>
    </row>
    <row r="62" spans="1:9" ht="24" customHeight="1" thickBot="1">
      <c r="A62" s="19"/>
      <c r="B62" s="184"/>
      <c r="C62" s="185" t="s">
        <v>54</v>
      </c>
      <c r="D62" s="185" t="s">
        <v>28</v>
      </c>
      <c r="E62" s="185" t="s">
        <v>17</v>
      </c>
      <c r="F62" s="186" t="s">
        <v>18</v>
      </c>
      <c r="G62" s="186" t="s">
        <v>29</v>
      </c>
      <c r="H62" s="187" t="s">
        <v>19</v>
      </c>
      <c r="I62" s="293" t="s">
        <v>25</v>
      </c>
    </row>
    <row r="63" spans="1:9" ht="43.5" customHeight="1" thickTop="1">
      <c r="A63" s="19"/>
      <c r="B63" s="285" t="s">
        <v>501</v>
      </c>
      <c r="C63" s="62"/>
      <c r="D63" s="357"/>
      <c r="E63" s="356"/>
      <c r="F63" s="354"/>
      <c r="G63" s="161"/>
      <c r="H63" s="292"/>
      <c r="I63" s="294"/>
    </row>
    <row r="64" spans="1:9" ht="55.5" customHeight="1">
      <c r="A64" s="19"/>
      <c r="B64" s="449" t="s">
        <v>484</v>
      </c>
      <c r="C64" s="62"/>
      <c r="D64" s="62"/>
      <c r="E64" s="354"/>
      <c r="F64" s="354"/>
      <c r="G64" s="77"/>
      <c r="H64" s="292"/>
      <c r="I64" s="294"/>
    </row>
    <row r="65" spans="1:9" ht="57" customHeight="1">
      <c r="A65" s="19"/>
      <c r="B65" s="455" t="s">
        <v>446</v>
      </c>
      <c r="C65" s="62"/>
      <c r="D65" s="62"/>
      <c r="E65" s="354"/>
      <c r="F65" s="354"/>
      <c r="G65" s="77"/>
      <c r="H65" s="292"/>
      <c r="I65" s="294"/>
    </row>
    <row r="66" spans="1:9" ht="41.65" customHeight="1">
      <c r="A66" s="19"/>
      <c r="B66" s="448" t="s">
        <v>447</v>
      </c>
      <c r="C66" s="62"/>
      <c r="D66" s="62"/>
      <c r="E66" s="354"/>
      <c r="F66" s="354"/>
      <c r="G66" s="77"/>
      <c r="H66" s="292"/>
      <c r="I66" s="294"/>
    </row>
    <row r="67" spans="1:9" ht="26.25" customHeight="1">
      <c r="A67" s="19"/>
      <c r="B67" s="455" t="s">
        <v>448</v>
      </c>
      <c r="C67" s="62"/>
      <c r="D67" s="62"/>
      <c r="E67" s="354"/>
      <c r="F67" s="354"/>
      <c r="G67" s="77"/>
      <c r="H67" s="292"/>
      <c r="I67" s="294"/>
    </row>
    <row r="68" spans="1:9" ht="32.25" customHeight="1">
      <c r="A68" s="19"/>
      <c r="B68" s="448" t="s">
        <v>449</v>
      </c>
      <c r="C68" s="62"/>
      <c r="D68" s="62"/>
      <c r="E68" s="354"/>
      <c r="F68" s="354"/>
      <c r="G68" s="77"/>
      <c r="H68" s="292"/>
      <c r="I68" s="294"/>
    </row>
    <row r="69" spans="1:9" ht="45" customHeight="1">
      <c r="A69" s="19"/>
      <c r="B69" s="285" t="s">
        <v>506</v>
      </c>
      <c r="C69" s="62"/>
      <c r="D69" s="62"/>
      <c r="E69" s="354"/>
      <c r="F69" s="354"/>
      <c r="G69" s="77"/>
      <c r="H69" s="292"/>
      <c r="I69" s="294"/>
    </row>
    <row r="70" spans="1:9" ht="55.9" customHeight="1">
      <c r="A70" s="19"/>
      <c r="B70" s="450" t="s">
        <v>452</v>
      </c>
      <c r="C70" s="62"/>
      <c r="D70" s="62"/>
      <c r="E70" s="354"/>
      <c r="F70" s="354"/>
      <c r="G70" s="77"/>
      <c r="H70" s="292"/>
      <c r="I70" s="294"/>
    </row>
    <row r="71" spans="1:9" ht="45" customHeight="1">
      <c r="A71" s="19"/>
      <c r="B71" s="196" t="s">
        <v>507</v>
      </c>
      <c r="C71" s="62"/>
      <c r="D71" s="62"/>
      <c r="E71" s="354"/>
      <c r="F71" s="355"/>
      <c r="G71" s="77"/>
      <c r="H71" s="292"/>
      <c r="I71" s="294"/>
    </row>
    <row r="72" spans="1:9" ht="51" customHeight="1">
      <c r="A72" s="19"/>
      <c r="B72" s="285" t="s">
        <v>508</v>
      </c>
      <c r="C72" s="62"/>
      <c r="D72" s="62"/>
      <c r="E72" s="354"/>
      <c r="F72" s="355"/>
      <c r="G72" s="77"/>
      <c r="H72" s="292"/>
      <c r="I72" s="294"/>
    </row>
    <row r="73" spans="1:9" ht="53.65" customHeight="1">
      <c r="A73" s="19"/>
      <c r="B73" s="285" t="s">
        <v>271</v>
      </c>
      <c r="C73" s="62"/>
      <c r="D73" s="62"/>
      <c r="E73" s="354"/>
      <c r="F73" s="354"/>
      <c r="G73" s="77"/>
      <c r="H73" s="292"/>
      <c r="I73" s="294"/>
    </row>
    <row r="74" spans="1:9" ht="42" customHeight="1">
      <c r="A74" s="19"/>
      <c r="B74" s="285" t="s">
        <v>272</v>
      </c>
      <c r="C74" s="62"/>
      <c r="D74" s="62"/>
      <c r="E74" s="354"/>
      <c r="F74" s="354"/>
      <c r="G74" s="77"/>
      <c r="H74" s="292"/>
      <c r="I74" s="294"/>
    </row>
    <row r="75" spans="1:9" ht="48.75" customHeight="1">
      <c r="A75" s="19"/>
      <c r="B75" s="285" t="s">
        <v>273</v>
      </c>
      <c r="C75" s="62"/>
      <c r="D75" s="49"/>
      <c r="E75" s="354"/>
      <c r="F75" s="354"/>
      <c r="G75" s="77"/>
      <c r="H75" s="292"/>
      <c r="I75" s="294"/>
    </row>
    <row r="76" spans="1:9" ht="42" customHeight="1">
      <c r="A76" s="19"/>
      <c r="B76" s="285" t="s">
        <v>502</v>
      </c>
      <c r="C76" s="62"/>
      <c r="D76" s="62"/>
      <c r="E76" s="354"/>
      <c r="F76" s="354"/>
      <c r="G76" s="77"/>
      <c r="H76" s="292"/>
      <c r="I76" s="294"/>
    </row>
    <row r="77" spans="1:9" ht="86.25" customHeight="1">
      <c r="A77" s="19"/>
      <c r="B77" s="329" t="s">
        <v>503</v>
      </c>
      <c r="C77" s="62"/>
      <c r="D77" s="62"/>
      <c r="E77" s="354"/>
      <c r="F77" s="354"/>
      <c r="G77" s="77"/>
      <c r="H77" s="292"/>
      <c r="I77" s="294"/>
    </row>
    <row r="78" spans="1:9" ht="56.65" customHeight="1">
      <c r="A78" s="19"/>
      <c r="B78" s="285" t="s">
        <v>274</v>
      </c>
      <c r="C78" s="353"/>
      <c r="D78" s="63"/>
      <c r="E78" s="62"/>
      <c r="F78" s="354"/>
      <c r="G78" s="77"/>
      <c r="H78" s="292"/>
      <c r="I78" s="294"/>
    </row>
    <row r="79" spans="1:9" ht="44.65" customHeight="1">
      <c r="A79" s="19"/>
      <c r="B79" s="285" t="s">
        <v>509</v>
      </c>
      <c r="C79" s="353"/>
      <c r="D79" s="63"/>
      <c r="E79" s="62"/>
      <c r="F79" s="354"/>
      <c r="G79" s="77"/>
      <c r="H79" s="292"/>
      <c r="I79" s="294"/>
    </row>
    <row r="80" spans="1:9" ht="35.65" customHeight="1">
      <c r="A80" s="19"/>
      <c r="B80" s="285" t="s">
        <v>504</v>
      </c>
      <c r="C80" s="353"/>
      <c r="D80" s="63"/>
      <c r="E80" s="62"/>
      <c r="F80" s="355"/>
      <c r="G80" s="77"/>
      <c r="H80" s="292"/>
      <c r="I80" s="294"/>
    </row>
    <row r="81" spans="1:10" ht="19.5" customHeight="1">
      <c r="A81" s="19"/>
      <c r="B81" s="285" t="s">
        <v>505</v>
      </c>
      <c r="C81" s="353"/>
      <c r="D81" s="63"/>
      <c r="E81" s="49"/>
      <c r="F81" s="355"/>
      <c r="G81" s="77"/>
      <c r="H81" s="292"/>
      <c r="I81" s="294"/>
    </row>
    <row r="82" spans="1:10" s="15" customFormat="1" ht="13.5" customHeight="1">
      <c r="A82" s="19"/>
      <c r="B82" s="82" t="s">
        <v>118</v>
      </c>
      <c r="C82" s="363"/>
      <c r="D82" s="363"/>
      <c r="E82" s="364"/>
      <c r="F82" s="363"/>
      <c r="G82" s="365"/>
      <c r="H82" s="345"/>
      <c r="I82" s="347"/>
      <c r="J82"/>
    </row>
    <row r="83" spans="1:10" s="15" customFormat="1" ht="15.75" customHeight="1">
      <c r="A83" s="19"/>
      <c r="B83" s="82" t="s">
        <v>117</v>
      </c>
      <c r="C83" s="363"/>
      <c r="D83" s="363"/>
      <c r="E83" s="364"/>
      <c r="F83" s="363"/>
      <c r="G83" s="365"/>
      <c r="H83" s="345"/>
      <c r="I83" s="347"/>
      <c r="J83"/>
    </row>
    <row r="84" spans="1:10" s="15" customFormat="1" ht="18" customHeight="1" thickBot="1">
      <c r="A84" s="19"/>
      <c r="B84" s="84" t="s">
        <v>119</v>
      </c>
      <c r="C84" s="366"/>
      <c r="D84" s="366"/>
      <c r="E84" s="367"/>
      <c r="F84" s="366"/>
      <c r="G84" s="368"/>
      <c r="H84" s="346"/>
      <c r="I84" s="347"/>
      <c r="J84"/>
    </row>
    <row r="85" spans="1:10" ht="16.149999999999999" customHeight="1" thickTop="1">
      <c r="A85" s="19"/>
      <c r="B85" s="28"/>
      <c r="C85" s="32"/>
      <c r="D85" s="28"/>
      <c r="E85" s="37"/>
      <c r="F85" s="23"/>
    </row>
    <row r="86" spans="1:10" ht="21" customHeight="1" thickBot="1">
      <c r="A86" s="362"/>
      <c r="B86" s="29"/>
      <c r="C86" s="34"/>
      <c r="D86" s="55"/>
      <c r="E86" s="30"/>
      <c r="F86" s="28"/>
      <c r="G86" s="38"/>
      <c r="H86" s="19"/>
      <c r="I86" s="19"/>
      <c r="J86" s="15"/>
    </row>
    <row r="87" spans="1:10" ht="36" customHeight="1" thickTop="1" thickBot="1">
      <c r="A87" s="362"/>
      <c r="B87" s="65" t="s">
        <v>20</v>
      </c>
      <c r="C87" s="1655" t="s">
        <v>16</v>
      </c>
      <c r="D87" s="1655"/>
      <c r="E87" s="1655"/>
      <c r="F87" s="1655"/>
      <c r="G87" s="1655"/>
      <c r="H87" s="1655"/>
      <c r="I87" s="121"/>
      <c r="J87" s="15"/>
    </row>
    <row r="88" spans="1:10" ht="61.15" customHeight="1" thickTop="1">
      <c r="A88" s="362"/>
      <c r="B88" s="64"/>
      <c r="C88" s="1665" t="s">
        <v>169</v>
      </c>
      <c r="D88" s="1666"/>
      <c r="E88" s="1666"/>
      <c r="F88" s="1666"/>
      <c r="G88" s="1667"/>
      <c r="H88" s="188" t="s">
        <v>32</v>
      </c>
      <c r="I88" s="226" t="s">
        <v>47</v>
      </c>
      <c r="J88" s="15"/>
    </row>
    <row r="89" spans="1:10" ht="163.15" customHeight="1" thickBot="1">
      <c r="A89" s="19"/>
      <c r="B89" s="240"/>
      <c r="C89" s="241" t="s">
        <v>55</v>
      </c>
      <c r="D89" s="227" t="s">
        <v>56</v>
      </c>
      <c r="E89" s="228" t="s">
        <v>57</v>
      </c>
      <c r="F89" s="228" t="s">
        <v>58</v>
      </c>
      <c r="G89" s="190" t="s">
        <v>59</v>
      </c>
      <c r="H89" s="191" t="s">
        <v>19</v>
      </c>
      <c r="I89" s="300" t="s">
        <v>25</v>
      </c>
    </row>
    <row r="90" spans="1:10" s="286" customFormat="1" ht="29.65" customHeight="1" thickTop="1">
      <c r="A90" s="19"/>
      <c r="B90" s="1656" t="s">
        <v>34</v>
      </c>
      <c r="C90" s="1657"/>
      <c r="D90" s="1657"/>
      <c r="E90" s="1657"/>
      <c r="F90" s="1657"/>
      <c r="G90" s="1657"/>
      <c r="H90" s="1657"/>
      <c r="I90" s="301"/>
      <c r="J90"/>
    </row>
    <row r="91" spans="1:10" s="286" customFormat="1" ht="40.5" customHeight="1">
      <c r="A91" s="19"/>
      <c r="B91" s="230" t="s">
        <v>344</v>
      </c>
      <c r="C91" s="49"/>
      <c r="D91" s="49"/>
      <c r="E91" s="46"/>
      <c r="F91" s="49"/>
      <c r="G91" s="159"/>
      <c r="H91" s="122"/>
      <c r="I91" s="301"/>
      <c r="J91"/>
    </row>
    <row r="92" spans="1:10" s="286" customFormat="1" ht="20.25" customHeight="1">
      <c r="A92" s="19"/>
      <c r="B92" s="230" t="s">
        <v>496</v>
      </c>
      <c r="C92" s="432"/>
      <c r="D92" s="49"/>
      <c r="E92" s="46"/>
      <c r="F92" s="49"/>
      <c r="G92" s="351"/>
      <c r="H92" s="295"/>
      <c r="I92" s="302"/>
      <c r="J92"/>
    </row>
    <row r="93" spans="1:10" s="286" customFormat="1" ht="51.75" customHeight="1">
      <c r="A93" s="19"/>
      <c r="B93" s="230" t="s">
        <v>497</v>
      </c>
      <c r="D93" s="49"/>
      <c r="E93" s="46"/>
      <c r="F93" s="49"/>
      <c r="G93" s="351"/>
      <c r="H93" s="295"/>
      <c r="I93" s="302"/>
      <c r="J93"/>
    </row>
    <row r="94" spans="1:10" s="286" customFormat="1" ht="53.65" customHeight="1">
      <c r="A94" s="19"/>
      <c r="B94" s="230" t="s">
        <v>498</v>
      </c>
      <c r="C94" s="430"/>
      <c r="D94" s="49"/>
      <c r="E94" s="46"/>
      <c r="F94" s="49"/>
      <c r="G94" s="351"/>
      <c r="H94" s="295"/>
      <c r="I94" s="302"/>
      <c r="J94"/>
    </row>
    <row r="95" spans="1:10" s="286" customFormat="1" ht="45.75" customHeight="1">
      <c r="A95" s="350"/>
      <c r="B95" s="68" t="s">
        <v>510</v>
      </c>
      <c r="C95" s="431"/>
      <c r="D95" s="49"/>
      <c r="E95" s="46"/>
      <c r="F95" s="49"/>
      <c r="G95" s="351"/>
      <c r="H95" s="295"/>
      <c r="I95" s="302"/>
    </row>
    <row r="96" spans="1:10" s="454" customFormat="1" ht="81.75" customHeight="1">
      <c r="A96" s="456"/>
      <c r="B96" s="410" t="s">
        <v>511</v>
      </c>
      <c r="C96" s="450"/>
      <c r="D96" s="450"/>
      <c r="E96" s="17"/>
      <c r="F96" s="450"/>
      <c r="G96" s="451"/>
      <c r="H96" s="452"/>
      <c r="I96" s="453"/>
      <c r="J96" s="16"/>
    </row>
    <row r="97" spans="1:9" s="286" customFormat="1" ht="29.25" customHeight="1">
      <c r="A97" s="350"/>
      <c r="B97" s="68" t="s">
        <v>369</v>
      </c>
      <c r="C97" s="49"/>
      <c r="D97" s="49"/>
      <c r="E97" s="46"/>
      <c r="F97" s="49"/>
      <c r="G97" s="351"/>
      <c r="H97" s="295"/>
      <c r="I97" s="302"/>
    </row>
    <row r="98" spans="1:9" s="286" customFormat="1" ht="38.25" customHeight="1">
      <c r="A98" s="350"/>
      <c r="B98" s="68" t="s">
        <v>370</v>
      </c>
      <c r="C98" s="49"/>
      <c r="D98" s="49"/>
      <c r="E98" s="46"/>
      <c r="F98" s="49"/>
      <c r="G98" s="351"/>
      <c r="H98" s="295"/>
      <c r="I98" s="302"/>
    </row>
    <row r="99" spans="1:9" s="286" customFormat="1" ht="31.5" customHeight="1">
      <c r="A99" s="350"/>
      <c r="B99" s="68" t="s">
        <v>450</v>
      </c>
      <c r="C99" s="49"/>
      <c r="D99" s="49"/>
      <c r="E99" s="46"/>
      <c r="F99" s="49"/>
      <c r="G99" s="351"/>
      <c r="H99" s="295"/>
      <c r="I99" s="302"/>
    </row>
    <row r="100" spans="1:9" s="286" customFormat="1" ht="48.75" customHeight="1">
      <c r="A100" s="350"/>
      <c r="B100" s="68" t="s">
        <v>512</v>
      </c>
      <c r="C100" s="431"/>
      <c r="D100" s="49"/>
      <c r="E100" s="46"/>
      <c r="F100" s="49"/>
      <c r="G100" s="351"/>
      <c r="H100" s="295"/>
      <c r="I100" s="302"/>
    </row>
    <row r="101" spans="1:9" s="286" customFormat="1" ht="29.65" customHeight="1">
      <c r="A101" s="350"/>
      <c r="B101" s="68" t="s">
        <v>345</v>
      </c>
      <c r="C101" s="49"/>
      <c r="D101" s="49"/>
      <c r="E101" s="46"/>
      <c r="F101" s="49"/>
      <c r="G101" s="351"/>
      <c r="H101" s="295"/>
      <c r="I101" s="302"/>
    </row>
    <row r="102" spans="1:9" s="286" customFormat="1" ht="54" customHeight="1">
      <c r="A102" s="350"/>
      <c r="B102" s="242" t="s">
        <v>333</v>
      </c>
      <c r="C102" s="49"/>
      <c r="D102" s="49"/>
      <c r="E102" s="46"/>
      <c r="F102" s="49"/>
      <c r="G102" s="351"/>
      <c r="H102" s="295"/>
      <c r="I102" s="302"/>
    </row>
    <row r="103" spans="1:9" s="286" customFormat="1" ht="19.5" customHeight="1">
      <c r="A103" s="350"/>
      <c r="B103" s="68" t="s">
        <v>451</v>
      </c>
      <c r="C103" s="49"/>
      <c r="D103" s="49"/>
      <c r="E103" s="46"/>
      <c r="F103" s="49"/>
      <c r="G103" s="351"/>
      <c r="H103" s="295"/>
      <c r="I103" s="302"/>
    </row>
    <row r="104" spans="1:9" s="286" customFormat="1" ht="16.5" customHeight="1">
      <c r="A104" s="350"/>
      <c r="B104" s="68" t="s">
        <v>117</v>
      </c>
      <c r="C104" s="49"/>
      <c r="D104" s="49"/>
      <c r="E104" s="46"/>
      <c r="F104" s="49"/>
      <c r="G104" s="351"/>
      <c r="H104" s="295"/>
      <c r="I104" s="302"/>
    </row>
    <row r="105" spans="1:9" s="286" customFormat="1" ht="15" customHeight="1">
      <c r="A105" s="350"/>
      <c r="B105" s="68" t="s">
        <v>117</v>
      </c>
      <c r="C105" s="49"/>
      <c r="D105" s="49"/>
      <c r="E105" s="46"/>
      <c r="F105" s="49"/>
      <c r="G105" s="351"/>
      <c r="H105" s="295"/>
      <c r="I105" s="302"/>
    </row>
    <row r="106" spans="1:9" s="286" customFormat="1" ht="31.5" customHeight="1">
      <c r="A106" s="350"/>
      <c r="B106" s="330"/>
      <c r="C106" s="331"/>
      <c r="D106" s="331"/>
      <c r="E106" s="331"/>
      <c r="F106" s="331"/>
      <c r="G106" s="332"/>
      <c r="H106" s="332"/>
      <c r="I106" s="302"/>
    </row>
    <row r="107" spans="1:9" s="286" customFormat="1" ht="28.9" customHeight="1">
      <c r="A107" s="350"/>
      <c r="B107" s="1660" t="s">
        <v>425</v>
      </c>
      <c r="C107" s="1661"/>
      <c r="D107" s="1661"/>
      <c r="E107" s="1661"/>
      <c r="F107" s="1661"/>
      <c r="G107" s="1661"/>
      <c r="H107" s="1661"/>
      <c r="I107" s="302"/>
    </row>
    <row r="108" spans="1:9" s="286" customFormat="1" ht="32.65" customHeight="1">
      <c r="A108" s="350"/>
      <c r="B108" s="410" t="s">
        <v>513</v>
      </c>
      <c r="C108" s="431"/>
      <c r="D108" s="49"/>
      <c r="E108" s="46"/>
      <c r="F108" s="49"/>
      <c r="G108" s="351"/>
      <c r="H108" s="295"/>
      <c r="I108" s="302"/>
    </row>
    <row r="109" spans="1:9" s="286" customFormat="1" ht="38.25" customHeight="1">
      <c r="A109" s="350"/>
      <c r="B109" s="457" t="s">
        <v>523</v>
      </c>
      <c r="C109" s="432"/>
      <c r="D109" s="49"/>
      <c r="E109" s="46"/>
      <c r="F109" s="49"/>
      <c r="G109" s="351"/>
      <c r="H109" s="295"/>
      <c r="I109" s="302"/>
    </row>
    <row r="110" spans="1:9" s="286" customFormat="1" ht="33.75" customHeight="1">
      <c r="A110" s="350"/>
      <c r="B110" s="458" t="s">
        <v>499</v>
      </c>
      <c r="C110" s="432"/>
      <c r="D110" s="49"/>
      <c r="E110" s="46"/>
      <c r="F110" s="49"/>
      <c r="G110" s="351"/>
      <c r="H110" s="295"/>
      <c r="I110" s="302"/>
    </row>
    <row r="111" spans="1:9" s="286" customFormat="1" ht="52.5" customHeight="1">
      <c r="A111" s="350"/>
      <c r="B111" s="459" t="s">
        <v>524</v>
      </c>
      <c r="C111" s="432"/>
      <c r="D111" s="49"/>
      <c r="E111" s="46"/>
      <c r="F111" s="49"/>
      <c r="G111" s="351"/>
      <c r="H111" s="295"/>
      <c r="I111" s="302"/>
    </row>
    <row r="112" spans="1:9" s="286" customFormat="1" ht="44.25" customHeight="1">
      <c r="A112" s="350"/>
      <c r="B112" s="410" t="s">
        <v>525</v>
      </c>
      <c r="C112" s="431"/>
      <c r="D112" s="49"/>
      <c r="E112" s="46"/>
      <c r="F112" s="49"/>
      <c r="G112" s="351"/>
      <c r="H112" s="295"/>
      <c r="I112" s="302"/>
    </row>
    <row r="113" spans="1:10" s="286" customFormat="1" ht="31.15" customHeight="1">
      <c r="A113" s="350"/>
      <c r="B113" s="459" t="s">
        <v>526</v>
      </c>
      <c r="C113" s="432"/>
      <c r="D113" s="49"/>
      <c r="E113" s="46"/>
      <c r="F113" s="49"/>
      <c r="G113" s="351"/>
      <c r="H113" s="295"/>
      <c r="I113" s="302"/>
    </row>
    <row r="114" spans="1:10" s="286" customFormat="1" ht="33.75" customHeight="1">
      <c r="A114" s="350"/>
      <c r="B114" s="68" t="s">
        <v>527</v>
      </c>
      <c r="C114" s="431"/>
      <c r="D114" s="49"/>
      <c r="E114" s="46"/>
      <c r="F114" s="49"/>
      <c r="G114" s="351"/>
      <c r="H114" s="295"/>
      <c r="I114" s="302"/>
    </row>
    <row r="115" spans="1:10" s="286" customFormat="1" ht="45.75" customHeight="1">
      <c r="A115" s="350"/>
      <c r="B115" s="68" t="s">
        <v>528</v>
      </c>
      <c r="C115" s="431"/>
      <c r="D115" s="49"/>
      <c r="E115" s="46"/>
      <c r="F115" s="49"/>
      <c r="G115" s="351"/>
      <c r="H115" s="295"/>
      <c r="I115" s="302"/>
    </row>
    <row r="116" spans="1:10" s="286" customFormat="1" ht="41.25" customHeight="1">
      <c r="A116" s="350"/>
      <c r="B116" s="68" t="s">
        <v>243</v>
      </c>
      <c r="C116" s="49"/>
      <c r="D116" s="49"/>
      <c r="E116" s="46"/>
      <c r="F116" s="49"/>
      <c r="G116" s="351"/>
      <c r="H116" s="295"/>
      <c r="I116" s="302"/>
    </row>
    <row r="117" spans="1:10" ht="38.65" customHeight="1">
      <c r="A117" s="350"/>
      <c r="B117" s="68" t="s">
        <v>346</v>
      </c>
      <c r="C117" s="49"/>
      <c r="D117" s="49"/>
      <c r="E117" s="46"/>
      <c r="F117" s="49"/>
      <c r="G117" s="351"/>
      <c r="H117" s="295"/>
      <c r="I117" s="302"/>
      <c r="J117" s="286"/>
    </row>
    <row r="118" spans="1:10" ht="59.25" customHeight="1">
      <c r="A118" s="350"/>
      <c r="B118" s="287" t="s">
        <v>347</v>
      </c>
      <c r="C118" s="49"/>
      <c r="D118" s="49"/>
      <c r="E118" s="46"/>
      <c r="F118" s="49"/>
      <c r="G118" s="289"/>
      <c r="H118" s="297"/>
      <c r="I118" s="302"/>
      <c r="J118" s="286"/>
    </row>
    <row r="119" spans="1:10" ht="56.25" customHeight="1">
      <c r="A119" s="350"/>
      <c r="B119" s="68" t="s">
        <v>529</v>
      </c>
      <c r="C119" s="49"/>
      <c r="D119" s="49"/>
      <c r="E119" s="46"/>
      <c r="F119" s="49"/>
      <c r="G119" s="351"/>
      <c r="H119" s="295"/>
      <c r="I119" s="302"/>
      <c r="J119" s="286"/>
    </row>
    <row r="120" spans="1:10" ht="17.25" customHeight="1">
      <c r="A120" s="350"/>
      <c r="B120" s="73" t="s">
        <v>118</v>
      </c>
      <c r="C120" s="49"/>
      <c r="D120" s="49"/>
      <c r="E120" s="46"/>
      <c r="F120" s="49"/>
      <c r="G120" s="351"/>
      <c r="H120" s="295"/>
      <c r="I120" s="302"/>
      <c r="J120" s="286"/>
    </row>
    <row r="121" spans="1:10" ht="12" customHeight="1">
      <c r="A121" s="350"/>
      <c r="B121" s="358" t="s">
        <v>118</v>
      </c>
      <c r="C121" s="359"/>
      <c r="D121" s="359"/>
      <c r="E121" s="360"/>
      <c r="F121" s="359"/>
      <c r="G121" s="361"/>
      <c r="H121" s="298"/>
      <c r="I121" s="302"/>
      <c r="J121" s="286"/>
    </row>
    <row r="122" spans="1:10" ht="19.149999999999999" customHeight="1" thickBot="1">
      <c r="A122" s="350"/>
      <c r="B122" s="349" t="s">
        <v>118</v>
      </c>
      <c r="C122" s="53"/>
      <c r="D122" s="53"/>
      <c r="E122" s="53"/>
      <c r="F122" s="53"/>
      <c r="G122" s="352"/>
      <c r="H122" s="299"/>
      <c r="I122" s="302"/>
      <c r="J122" s="286"/>
    </row>
    <row r="123" spans="1:10" ht="44.65" customHeight="1" thickTop="1" thickBot="1">
      <c r="A123" s="333"/>
      <c r="B123" s="55"/>
      <c r="C123" s="334"/>
      <c r="D123" s="334"/>
      <c r="E123" s="334"/>
      <c r="F123" s="334"/>
      <c r="G123" s="335"/>
      <c r="H123" s="335"/>
      <c r="I123" s="14"/>
      <c r="J123" s="286"/>
    </row>
    <row r="124" spans="1:10" s="23" customFormat="1" ht="15" hidden="1" customHeight="1" thickBot="1">
      <c r="A124" s="333"/>
      <c r="B124" s="1652" t="s">
        <v>41</v>
      </c>
      <c r="C124" s="1652"/>
      <c r="D124" s="1652"/>
      <c r="E124" s="232"/>
      <c r="F124" s="66"/>
      <c r="G124" s="57"/>
      <c r="H124"/>
      <c r="I124"/>
      <c r="J124" s="286"/>
    </row>
    <row r="125" spans="1:10" s="23" customFormat="1" ht="21" customHeight="1">
      <c r="A125" s="333"/>
      <c r="B125" s="1745"/>
      <c r="C125" s="1719"/>
      <c r="D125" s="1719"/>
      <c r="E125" s="1720"/>
      <c r="F125" s="1727" t="s">
        <v>153</v>
      </c>
      <c r="G125" s="1728"/>
      <c r="H125" s="2004" t="s">
        <v>21</v>
      </c>
      <c r="I125"/>
      <c r="J125" s="286"/>
    </row>
    <row r="126" spans="1:10" s="23" customFormat="1" ht="14.65" customHeight="1" thickBot="1">
      <c r="A126" s="333"/>
      <c r="B126" s="1746"/>
      <c r="C126" s="1747"/>
      <c r="D126" s="1747"/>
      <c r="E126" s="1748"/>
      <c r="F126" s="1729"/>
      <c r="G126" s="1730"/>
      <c r="H126" s="1718"/>
      <c r="I126"/>
      <c r="J126" s="286"/>
    </row>
    <row r="127" spans="1:10" s="23" customFormat="1" ht="79.150000000000006" customHeight="1">
      <c r="A127"/>
      <c r="B127" s="336" t="s">
        <v>237</v>
      </c>
      <c r="C127" s="1641" t="s">
        <v>275</v>
      </c>
      <c r="D127" s="1642"/>
      <c r="E127" s="1643"/>
      <c r="F127" s="1645"/>
      <c r="G127" s="1646"/>
      <c r="H127" s="151"/>
      <c r="I127"/>
      <c r="J127"/>
    </row>
    <row r="128" spans="1:10" s="23" customFormat="1" ht="78" customHeight="1">
      <c r="A128"/>
      <c r="B128" s="337" t="s">
        <v>238</v>
      </c>
      <c r="C128" s="1725" t="s">
        <v>276</v>
      </c>
      <c r="D128" s="1659"/>
      <c r="E128" s="1726"/>
      <c r="F128" s="1647"/>
      <c r="G128" s="1648"/>
      <c r="H128" s="150"/>
      <c r="I128"/>
      <c r="J128"/>
    </row>
    <row r="129" spans="1:10" s="23" customFormat="1" ht="156" customHeight="1" thickBot="1">
      <c r="A129"/>
      <c r="B129" s="338" t="s">
        <v>239</v>
      </c>
      <c r="C129" s="1700" t="s">
        <v>277</v>
      </c>
      <c r="D129" s="1701"/>
      <c r="E129" s="1702"/>
      <c r="F129" s="1703"/>
      <c r="G129" s="1704"/>
      <c r="H129" s="149"/>
      <c r="I129"/>
      <c r="J129"/>
    </row>
    <row r="130" spans="1:10" s="23" customFormat="1" ht="15.75" customHeight="1" thickBot="1">
      <c r="A130"/>
      <c r="C130" s="32"/>
      <c r="D130" s="28"/>
      <c r="E130" s="32"/>
      <c r="F130" s="28"/>
      <c r="G130" s="37"/>
      <c r="I130"/>
      <c r="J130"/>
    </row>
    <row r="131" spans="1:10" s="23" customFormat="1">
      <c r="A131"/>
      <c r="B131" s="1711" t="s">
        <v>22</v>
      </c>
      <c r="C131" s="1712"/>
      <c r="D131" s="1712"/>
      <c r="E131" s="2026"/>
      <c r="F131" s="2030" t="s">
        <v>240</v>
      </c>
      <c r="G131" s="37"/>
      <c r="J131"/>
    </row>
    <row r="132" spans="1:10" s="23" customFormat="1" ht="42" customHeight="1">
      <c r="A132" s="60"/>
      <c r="B132" s="1713"/>
      <c r="C132" s="1714"/>
      <c r="D132" s="1714"/>
      <c r="E132" s="2027"/>
      <c r="F132" s="2031"/>
      <c r="G132" s="37"/>
      <c r="J132"/>
    </row>
    <row r="133" spans="1:10" s="23" customFormat="1" ht="16.5" customHeight="1" thickBot="1">
      <c r="A133" s="60"/>
      <c r="B133" s="1713"/>
      <c r="C133" s="1714"/>
      <c r="D133" s="1714"/>
      <c r="E133" s="2027"/>
      <c r="F133" s="2031"/>
      <c r="G133" s="37"/>
      <c r="J133"/>
    </row>
    <row r="134" spans="1:10" ht="10.9" hidden="1" customHeight="1">
      <c r="A134" s="23"/>
      <c r="B134" s="2028"/>
      <c r="C134" s="1716"/>
      <c r="D134" s="1716"/>
      <c r="E134" s="2029"/>
      <c r="F134" s="2032"/>
      <c r="G134" s="37"/>
      <c r="H134" s="23"/>
      <c r="I134" s="23"/>
      <c r="J134" s="23"/>
    </row>
    <row r="135" spans="1:10" ht="15.75" thickBot="1">
      <c r="A135" s="23"/>
      <c r="B135" s="339"/>
      <c r="C135" s="340"/>
      <c r="D135" s="341"/>
      <c r="E135" s="340"/>
      <c r="F135" s="341"/>
      <c r="G135" s="37"/>
      <c r="H135" s="23"/>
      <c r="I135" s="23"/>
      <c r="J135" s="23"/>
    </row>
    <row r="136" spans="1:10">
      <c r="A136" s="23"/>
      <c r="B136" s="1705" t="s">
        <v>371</v>
      </c>
      <c r="C136" s="1706"/>
      <c r="D136" s="1706"/>
      <c r="E136" s="1707"/>
      <c r="F136" s="1697" t="s">
        <v>241</v>
      </c>
      <c r="G136" s="37"/>
      <c r="H136" s="67"/>
      <c r="I136" s="23"/>
      <c r="J136" s="23"/>
    </row>
    <row r="137" spans="1:10">
      <c r="A137" s="23"/>
      <c r="B137" s="1693"/>
      <c r="C137" s="1694"/>
      <c r="D137" s="1694"/>
      <c r="E137" s="1694"/>
      <c r="F137" s="1698"/>
      <c r="G137" s="37"/>
      <c r="H137" s="23"/>
      <c r="I137" s="23"/>
      <c r="J137" s="23"/>
    </row>
    <row r="138" spans="1:10" ht="15.75" thickBot="1">
      <c r="A138" s="23"/>
      <c r="B138" s="1695"/>
      <c r="C138" s="1696"/>
      <c r="D138" s="1696"/>
      <c r="E138" s="1696"/>
      <c r="F138" s="1699"/>
      <c r="G138" s="37"/>
      <c r="H138" s="23"/>
      <c r="I138" s="23"/>
      <c r="J138" s="23"/>
    </row>
    <row r="139" spans="1:10" ht="15.75" thickBot="1">
      <c r="A139" s="23"/>
      <c r="B139" s="23"/>
      <c r="C139" s="32"/>
      <c r="D139" s="28"/>
      <c r="E139" s="32"/>
      <c r="F139" s="23"/>
      <c r="I139" s="23"/>
      <c r="J139" s="23"/>
    </row>
    <row r="140" spans="1:10">
      <c r="A140" s="23"/>
      <c r="B140" s="233" t="s">
        <v>53</v>
      </c>
      <c r="C140" s="218"/>
      <c r="D140" s="290" t="s">
        <v>242</v>
      </c>
      <c r="E140" s="291" t="s">
        <v>27</v>
      </c>
      <c r="F140" s="148"/>
      <c r="J140" s="23"/>
    </row>
    <row r="141" spans="1:10">
      <c r="A141" s="23"/>
      <c r="B141" s="220"/>
      <c r="C141" s="32"/>
      <c r="D141" s="28"/>
      <c r="E141" s="32"/>
      <c r="F141" s="147"/>
      <c r="J141" s="23"/>
    </row>
    <row r="142" spans="1:10">
      <c r="A142" s="23"/>
      <c r="B142" s="220"/>
      <c r="C142" s="32"/>
      <c r="D142" s="28"/>
      <c r="E142" s="32"/>
      <c r="F142" s="147"/>
      <c r="J142" s="23"/>
    </row>
    <row r="143" spans="1:10" ht="15.75" thickBot="1">
      <c r="A143" s="23"/>
      <c r="B143" s="221"/>
      <c r="C143" s="222"/>
      <c r="D143" s="66"/>
      <c r="E143" s="222"/>
      <c r="F143" s="146"/>
      <c r="J143" s="23"/>
    </row>
    <row r="144" spans="1:10">
      <c r="B144" s="342"/>
      <c r="C144" s="38"/>
      <c r="D144" s="343"/>
      <c r="E144" s="344"/>
      <c r="F144" s="342"/>
    </row>
    <row r="145" spans="3:5">
      <c r="C145" s="38"/>
      <c r="D145" s="19"/>
      <c r="E145" s="38"/>
    </row>
    <row r="146" spans="3:5">
      <c r="C146" s="38"/>
      <c r="D146" s="19"/>
      <c r="E146" s="38"/>
    </row>
    <row r="147" spans="3:5">
      <c r="C147" s="38"/>
    </row>
  </sheetData>
  <mergeCells count="56">
    <mergeCell ref="C129:E129"/>
    <mergeCell ref="F129:G129"/>
    <mergeCell ref="B131:E134"/>
    <mergeCell ref="F131:F134"/>
    <mergeCell ref="B136:E136"/>
    <mergeCell ref="F136:F138"/>
    <mergeCell ref="B137:E138"/>
    <mergeCell ref="A15:D15"/>
    <mergeCell ref="A1:G2"/>
    <mergeCell ref="A4:G4"/>
    <mergeCell ref="A5:E5"/>
    <mergeCell ref="A7:E7"/>
    <mergeCell ref="A8:C8"/>
    <mergeCell ref="A9:C9"/>
    <mergeCell ref="A10:C10"/>
    <mergeCell ref="A11:C11"/>
    <mergeCell ref="A12:C12"/>
    <mergeCell ref="A13:C13"/>
    <mergeCell ref="A14:D14"/>
    <mergeCell ref="B17:G17"/>
    <mergeCell ref="B18:C18"/>
    <mergeCell ref="D18:E18"/>
    <mergeCell ref="F18:G18"/>
    <mergeCell ref="B20:C20"/>
    <mergeCell ref="D20:E20"/>
    <mergeCell ref="F20:G20"/>
    <mergeCell ref="B19:C19"/>
    <mergeCell ref="D19:E19"/>
    <mergeCell ref="F19:G19"/>
    <mergeCell ref="C60:H60"/>
    <mergeCell ref="H20:I20"/>
    <mergeCell ref="B24:I24"/>
    <mergeCell ref="B49:G49"/>
    <mergeCell ref="B51:G51"/>
    <mergeCell ref="B52:G52"/>
    <mergeCell ref="B53:C53"/>
    <mergeCell ref="D53:E53"/>
    <mergeCell ref="F53:G53"/>
    <mergeCell ref="B54:C55"/>
    <mergeCell ref="D54:E55"/>
    <mergeCell ref="F54:G57"/>
    <mergeCell ref="B56:C57"/>
    <mergeCell ref="D56:E57"/>
    <mergeCell ref="C128:E128"/>
    <mergeCell ref="F128:G128"/>
    <mergeCell ref="C61:G61"/>
    <mergeCell ref="C87:H87"/>
    <mergeCell ref="C88:G88"/>
    <mergeCell ref="B90:H90"/>
    <mergeCell ref="C127:E127"/>
    <mergeCell ref="F127:G127"/>
    <mergeCell ref="B107:H107"/>
    <mergeCell ref="B124:D124"/>
    <mergeCell ref="B125:E126"/>
    <mergeCell ref="F125:G126"/>
    <mergeCell ref="H125:H12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0</xdr:colOff>
                    <xdr:row>24</xdr:row>
                    <xdr:rowOff>190500</xdr:rowOff>
                  </from>
                  <to>
                    <xdr:col>1</xdr:col>
                    <xdr:colOff>1047750</xdr:colOff>
                    <xdr:row>25</xdr:row>
                    <xdr:rowOff>247650</xdr:rowOff>
                  </to>
                </anchor>
              </controlPr>
            </control>
          </mc:Choice>
        </mc:AlternateContent>
        <mc:AlternateContent xmlns:mc="http://schemas.openxmlformats.org/markup-compatibility/2006">
          <mc:Choice Requires="x14">
            <control shapeId="10244" r:id="rId4" name="Check Box 4">
              <controlPr defaultSize="0" autoFill="0" autoLine="0" autoPict="0">
                <anchor moveWithCells="1">
                  <from>
                    <xdr:col>3</xdr:col>
                    <xdr:colOff>0</xdr:colOff>
                    <xdr:row>24</xdr:row>
                    <xdr:rowOff>190500</xdr:rowOff>
                  </from>
                  <to>
                    <xdr:col>3</xdr:col>
                    <xdr:colOff>1047750</xdr:colOff>
                    <xdr:row>25</xdr:row>
                    <xdr:rowOff>228600</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5</xdr:col>
                    <xdr:colOff>0</xdr:colOff>
                    <xdr:row>24</xdr:row>
                    <xdr:rowOff>190500</xdr:rowOff>
                  </from>
                  <to>
                    <xdr:col>5</xdr:col>
                    <xdr:colOff>1047750</xdr:colOff>
                    <xdr:row>25</xdr:row>
                    <xdr:rowOff>219075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7</xdr:col>
                    <xdr:colOff>0</xdr:colOff>
                    <xdr:row>24</xdr:row>
                    <xdr:rowOff>190500</xdr:rowOff>
                  </from>
                  <to>
                    <xdr:col>7</xdr:col>
                    <xdr:colOff>1047750</xdr:colOff>
                    <xdr:row>25</xdr:row>
                    <xdr:rowOff>209550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0</xdr:colOff>
                    <xdr:row>17</xdr:row>
                    <xdr:rowOff>171450</xdr:rowOff>
                  </from>
                  <to>
                    <xdr:col>1</xdr:col>
                    <xdr:colOff>1047750</xdr:colOff>
                    <xdr:row>17</xdr:row>
                    <xdr:rowOff>361950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17</xdr:row>
                    <xdr:rowOff>171450</xdr:rowOff>
                  </from>
                  <to>
                    <xdr:col>3</xdr:col>
                    <xdr:colOff>1047750</xdr:colOff>
                    <xdr:row>17</xdr:row>
                    <xdr:rowOff>361950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5</xdr:col>
                    <xdr:colOff>19050</xdr:colOff>
                    <xdr:row>17</xdr:row>
                    <xdr:rowOff>0</xdr:rowOff>
                  </from>
                  <to>
                    <xdr:col>5</xdr:col>
                    <xdr:colOff>1066800</xdr:colOff>
                    <xdr:row>17</xdr:row>
                    <xdr:rowOff>342900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1</xdr:col>
                    <xdr:colOff>19050</xdr:colOff>
                    <xdr:row>19</xdr:row>
                    <xdr:rowOff>76200</xdr:rowOff>
                  </from>
                  <to>
                    <xdr:col>1</xdr:col>
                    <xdr:colOff>1066800</xdr:colOff>
                    <xdr:row>19</xdr:row>
                    <xdr:rowOff>266700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0</xdr:col>
                    <xdr:colOff>209550</xdr:colOff>
                    <xdr:row>55</xdr:row>
                    <xdr:rowOff>76200</xdr:rowOff>
                  </from>
                  <to>
                    <xdr:col>1</xdr:col>
                    <xdr:colOff>1028700</xdr:colOff>
                    <xdr:row>56</xdr:row>
                    <xdr:rowOff>114300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1</xdr:col>
                    <xdr:colOff>19050</xdr:colOff>
                    <xdr:row>52</xdr:row>
                    <xdr:rowOff>95250</xdr:rowOff>
                  </from>
                  <to>
                    <xdr:col>1</xdr:col>
                    <xdr:colOff>1047750</xdr:colOff>
                    <xdr:row>52</xdr:row>
                    <xdr:rowOff>285750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1</xdr:col>
                    <xdr:colOff>19050</xdr:colOff>
                    <xdr:row>53</xdr:row>
                    <xdr:rowOff>57150</xdr:rowOff>
                  </from>
                  <to>
                    <xdr:col>1</xdr:col>
                    <xdr:colOff>1047750</xdr:colOff>
                    <xdr:row>54</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3</xdr:col>
                    <xdr:colOff>0</xdr:colOff>
                    <xdr:row>52</xdr:row>
                    <xdr:rowOff>114300</xdr:rowOff>
                  </from>
                  <to>
                    <xdr:col>3</xdr:col>
                    <xdr:colOff>1028700</xdr:colOff>
                    <xdr:row>52</xdr:row>
                    <xdr:rowOff>285750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3</xdr:col>
                    <xdr:colOff>19050</xdr:colOff>
                    <xdr:row>53</xdr:row>
                    <xdr:rowOff>76200</xdr:rowOff>
                  </from>
                  <to>
                    <xdr:col>3</xdr:col>
                    <xdr:colOff>1066800</xdr:colOff>
                    <xdr:row>54</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3</xdr:col>
                    <xdr:colOff>38100</xdr:colOff>
                    <xdr:row>55</xdr:row>
                    <xdr:rowOff>76200</xdr:rowOff>
                  </from>
                  <to>
                    <xdr:col>3</xdr:col>
                    <xdr:colOff>1066800</xdr:colOff>
                    <xdr:row>56</xdr:row>
                    <xdr:rowOff>114300</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5</xdr:col>
                    <xdr:colOff>38100</xdr:colOff>
                    <xdr:row>52</xdr:row>
                    <xdr:rowOff>76200</xdr:rowOff>
                  </from>
                  <to>
                    <xdr:col>5</xdr:col>
                    <xdr:colOff>1085850</xdr:colOff>
                    <xdr:row>52</xdr:row>
                    <xdr:rowOff>285750</xdr:rowOff>
                  </to>
                </anchor>
              </controlPr>
            </control>
          </mc:Choice>
        </mc:AlternateContent>
        <mc:AlternateContent xmlns:mc="http://schemas.openxmlformats.org/markup-compatibility/2006">
          <mc:Choice Requires="x14">
            <control shapeId="10258" r:id="rId18" name="Check Box 18">
              <controlPr defaultSize="0" autoFill="0" autoLine="0" autoPict="0">
                <anchor moveWithCells="1">
                  <from>
                    <xdr:col>5</xdr:col>
                    <xdr:colOff>38100</xdr:colOff>
                    <xdr:row>53</xdr:row>
                    <xdr:rowOff>0</xdr:rowOff>
                  </from>
                  <to>
                    <xdr:col>5</xdr:col>
                    <xdr:colOff>1066800</xdr:colOff>
                    <xdr:row>54</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1</xdr:col>
                    <xdr:colOff>0</xdr:colOff>
                    <xdr:row>27</xdr:row>
                    <xdr:rowOff>228600</xdr:rowOff>
                  </from>
                  <to>
                    <xdr:col>1</xdr:col>
                    <xdr:colOff>1047750</xdr:colOff>
                    <xdr:row>28</xdr:row>
                    <xdr:rowOff>190500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3</xdr:col>
                    <xdr:colOff>0</xdr:colOff>
                    <xdr:row>27</xdr:row>
                    <xdr:rowOff>228600</xdr:rowOff>
                  </from>
                  <to>
                    <xdr:col>3</xdr:col>
                    <xdr:colOff>1047750</xdr:colOff>
                    <xdr:row>28</xdr:row>
                    <xdr:rowOff>190500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5</xdr:col>
                    <xdr:colOff>0</xdr:colOff>
                    <xdr:row>27</xdr:row>
                    <xdr:rowOff>228600</xdr:rowOff>
                  </from>
                  <to>
                    <xdr:col>5</xdr:col>
                    <xdr:colOff>1047750</xdr:colOff>
                    <xdr:row>28</xdr:row>
                    <xdr:rowOff>228600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6</xdr:col>
                    <xdr:colOff>1752600</xdr:colOff>
                    <xdr:row>27</xdr:row>
                    <xdr:rowOff>228600</xdr:rowOff>
                  </from>
                  <to>
                    <xdr:col>7</xdr:col>
                    <xdr:colOff>1047750</xdr:colOff>
                    <xdr:row>28</xdr:row>
                    <xdr:rowOff>228600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1</xdr:col>
                    <xdr:colOff>0</xdr:colOff>
                    <xdr:row>30</xdr:row>
                    <xdr:rowOff>171450</xdr:rowOff>
                  </from>
                  <to>
                    <xdr:col>1</xdr:col>
                    <xdr:colOff>1047750</xdr:colOff>
                    <xdr:row>31</xdr:row>
                    <xdr:rowOff>190500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3</xdr:col>
                    <xdr:colOff>0</xdr:colOff>
                    <xdr:row>30</xdr:row>
                    <xdr:rowOff>171450</xdr:rowOff>
                  </from>
                  <to>
                    <xdr:col>3</xdr:col>
                    <xdr:colOff>1047750</xdr:colOff>
                    <xdr:row>31</xdr:row>
                    <xdr:rowOff>219075</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5</xdr:col>
                    <xdr:colOff>0</xdr:colOff>
                    <xdr:row>30</xdr:row>
                    <xdr:rowOff>171450</xdr:rowOff>
                  </from>
                  <to>
                    <xdr:col>5</xdr:col>
                    <xdr:colOff>1047750</xdr:colOff>
                    <xdr:row>31</xdr:row>
                    <xdr:rowOff>190500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7</xdr:col>
                    <xdr:colOff>0</xdr:colOff>
                    <xdr:row>30</xdr:row>
                    <xdr:rowOff>190500</xdr:rowOff>
                  </from>
                  <to>
                    <xdr:col>7</xdr:col>
                    <xdr:colOff>1047750</xdr:colOff>
                    <xdr:row>31</xdr:row>
                    <xdr:rowOff>228600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xdr:col>
                    <xdr:colOff>19050</xdr:colOff>
                    <xdr:row>34</xdr:row>
                    <xdr:rowOff>0</xdr:rowOff>
                  </from>
                  <to>
                    <xdr:col>1</xdr:col>
                    <xdr:colOff>1066800</xdr:colOff>
                    <xdr:row>34</xdr:row>
                    <xdr:rowOff>228600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3</xdr:col>
                    <xdr:colOff>19050</xdr:colOff>
                    <xdr:row>34</xdr:row>
                    <xdr:rowOff>0</xdr:rowOff>
                  </from>
                  <to>
                    <xdr:col>3</xdr:col>
                    <xdr:colOff>1047750</xdr:colOff>
                    <xdr:row>34</xdr:row>
                    <xdr:rowOff>171450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5</xdr:col>
                    <xdr:colOff>19050</xdr:colOff>
                    <xdr:row>34</xdr:row>
                    <xdr:rowOff>0</xdr:rowOff>
                  </from>
                  <to>
                    <xdr:col>5</xdr:col>
                    <xdr:colOff>1066800</xdr:colOff>
                    <xdr:row>34</xdr:row>
                    <xdr:rowOff>190500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7</xdr:col>
                    <xdr:colOff>19050</xdr:colOff>
                    <xdr:row>34</xdr:row>
                    <xdr:rowOff>19050</xdr:rowOff>
                  </from>
                  <to>
                    <xdr:col>7</xdr:col>
                    <xdr:colOff>1066800</xdr:colOff>
                    <xdr:row>34</xdr:row>
                    <xdr:rowOff>228600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xdr:col>
                    <xdr:colOff>0</xdr:colOff>
                    <xdr:row>36</xdr:row>
                    <xdr:rowOff>152400</xdr:rowOff>
                  </from>
                  <to>
                    <xdr:col>1</xdr:col>
                    <xdr:colOff>1047750</xdr:colOff>
                    <xdr:row>37</xdr:row>
                    <xdr:rowOff>209550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3</xdr:col>
                    <xdr:colOff>0</xdr:colOff>
                    <xdr:row>36</xdr:row>
                    <xdr:rowOff>152400</xdr:rowOff>
                  </from>
                  <to>
                    <xdr:col>3</xdr:col>
                    <xdr:colOff>1047750</xdr:colOff>
                    <xdr:row>37</xdr:row>
                    <xdr:rowOff>219075</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5</xdr:col>
                    <xdr:colOff>0</xdr:colOff>
                    <xdr:row>36</xdr:row>
                    <xdr:rowOff>152400</xdr:rowOff>
                  </from>
                  <to>
                    <xdr:col>5</xdr:col>
                    <xdr:colOff>1047750</xdr:colOff>
                    <xdr:row>37</xdr:row>
                    <xdr:rowOff>190500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7</xdr:col>
                    <xdr:colOff>0</xdr:colOff>
                    <xdr:row>36</xdr:row>
                    <xdr:rowOff>171450</xdr:rowOff>
                  </from>
                  <to>
                    <xdr:col>7</xdr:col>
                    <xdr:colOff>1047750</xdr:colOff>
                    <xdr:row>37</xdr:row>
                    <xdr:rowOff>219075</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1</xdr:col>
                    <xdr:colOff>0</xdr:colOff>
                    <xdr:row>39</xdr:row>
                    <xdr:rowOff>171450</xdr:rowOff>
                  </from>
                  <to>
                    <xdr:col>1</xdr:col>
                    <xdr:colOff>1047750</xdr:colOff>
                    <xdr:row>40</xdr:row>
                    <xdr:rowOff>228600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3</xdr:col>
                    <xdr:colOff>0</xdr:colOff>
                    <xdr:row>39</xdr:row>
                    <xdr:rowOff>171450</xdr:rowOff>
                  </from>
                  <to>
                    <xdr:col>3</xdr:col>
                    <xdr:colOff>1047750</xdr:colOff>
                    <xdr:row>40</xdr:row>
                    <xdr:rowOff>190500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5</xdr:col>
                    <xdr:colOff>0</xdr:colOff>
                    <xdr:row>39</xdr:row>
                    <xdr:rowOff>171450</xdr:rowOff>
                  </from>
                  <to>
                    <xdr:col>5</xdr:col>
                    <xdr:colOff>1047750</xdr:colOff>
                    <xdr:row>40</xdr:row>
                    <xdr:rowOff>228600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7</xdr:col>
                    <xdr:colOff>0</xdr:colOff>
                    <xdr:row>39</xdr:row>
                    <xdr:rowOff>171450</xdr:rowOff>
                  </from>
                  <to>
                    <xdr:col>7</xdr:col>
                    <xdr:colOff>1047750</xdr:colOff>
                    <xdr:row>40</xdr:row>
                    <xdr:rowOff>219075</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3</xdr:col>
                    <xdr:colOff>19050</xdr:colOff>
                    <xdr:row>42</xdr:row>
                    <xdr:rowOff>152400</xdr:rowOff>
                  </from>
                  <to>
                    <xdr:col>3</xdr:col>
                    <xdr:colOff>1066800</xdr:colOff>
                    <xdr:row>43</xdr:row>
                    <xdr:rowOff>190500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0</xdr:col>
                    <xdr:colOff>209550</xdr:colOff>
                    <xdr:row>42</xdr:row>
                    <xdr:rowOff>171450</xdr:rowOff>
                  </from>
                  <to>
                    <xdr:col>1</xdr:col>
                    <xdr:colOff>1047750</xdr:colOff>
                    <xdr:row>43</xdr:row>
                    <xdr:rowOff>228600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5</xdr:col>
                    <xdr:colOff>0</xdr:colOff>
                    <xdr:row>42</xdr:row>
                    <xdr:rowOff>171450</xdr:rowOff>
                  </from>
                  <to>
                    <xdr:col>5</xdr:col>
                    <xdr:colOff>1066800</xdr:colOff>
                    <xdr:row>43</xdr:row>
                    <xdr:rowOff>228600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7</xdr:col>
                    <xdr:colOff>19050</xdr:colOff>
                    <xdr:row>42</xdr:row>
                    <xdr:rowOff>171450</xdr:rowOff>
                  </from>
                  <to>
                    <xdr:col>7</xdr:col>
                    <xdr:colOff>1066800</xdr:colOff>
                    <xdr:row>43</xdr:row>
                    <xdr:rowOff>190500</xdr:rowOff>
                  </to>
                </anchor>
              </controlPr>
            </control>
          </mc:Choice>
        </mc:AlternateContent>
        <mc:AlternateContent xmlns:mc="http://schemas.openxmlformats.org/markup-compatibility/2006">
          <mc:Choice Requires="x14">
            <control shapeId="10286" r:id="rId43" name="Check Box 46">
              <controlPr defaultSize="0" autoFill="0" autoLine="0" autoPict="0">
                <anchor moveWithCells="1">
                  <from>
                    <xdr:col>1</xdr:col>
                    <xdr:colOff>19050</xdr:colOff>
                    <xdr:row>18</xdr:row>
                    <xdr:rowOff>76200</xdr:rowOff>
                  </from>
                  <to>
                    <xdr:col>1</xdr:col>
                    <xdr:colOff>1066800</xdr:colOff>
                    <xdr:row>18</xdr:row>
                    <xdr:rowOff>266700</xdr:rowOff>
                  </to>
                </anchor>
              </controlPr>
            </control>
          </mc:Choice>
        </mc:AlternateContent>
        <mc:AlternateContent xmlns:mc="http://schemas.openxmlformats.org/markup-compatibility/2006">
          <mc:Choice Requires="x14">
            <control shapeId="10287" r:id="rId44" name="Check Box 47">
              <controlPr defaultSize="0" autoFill="0" autoLine="0" autoPict="0">
                <anchor moveWithCells="1">
                  <from>
                    <xdr:col>3</xdr:col>
                    <xdr:colOff>19050</xdr:colOff>
                    <xdr:row>18</xdr:row>
                    <xdr:rowOff>76200</xdr:rowOff>
                  </from>
                  <to>
                    <xdr:col>3</xdr:col>
                    <xdr:colOff>1066800</xdr:colOff>
                    <xdr:row>18</xdr:row>
                    <xdr:rowOff>285750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5</xdr:col>
                    <xdr:colOff>19050</xdr:colOff>
                    <xdr:row>18</xdr:row>
                    <xdr:rowOff>76200</xdr:rowOff>
                  </from>
                  <to>
                    <xdr:col>5</xdr:col>
                    <xdr:colOff>1066800</xdr:colOff>
                    <xdr:row>18</xdr:row>
                    <xdr:rowOff>304800</xdr:rowOff>
                  </to>
                </anchor>
              </controlPr>
            </control>
          </mc:Choice>
        </mc:AlternateContent>
        <mc:AlternateContent xmlns:mc="http://schemas.openxmlformats.org/markup-compatibility/2006">
          <mc:Choice Requires="x14">
            <control shapeId="10289" r:id="rId46" name="Check Box 49">
              <controlPr defaultSize="0" autoFill="0" autoLine="0" autoPict="0">
                <anchor moveWithCells="1">
                  <from>
                    <xdr:col>5</xdr:col>
                    <xdr:colOff>19050</xdr:colOff>
                    <xdr:row>18</xdr:row>
                    <xdr:rowOff>76200</xdr:rowOff>
                  </from>
                  <to>
                    <xdr:col>5</xdr:col>
                    <xdr:colOff>1066800</xdr:colOff>
                    <xdr:row>18</xdr:row>
                    <xdr:rowOff>266700</xdr:rowOff>
                  </to>
                </anchor>
              </controlPr>
            </control>
          </mc:Choice>
        </mc:AlternateContent>
        <mc:AlternateContent xmlns:mc="http://schemas.openxmlformats.org/markup-compatibility/2006">
          <mc:Choice Requires="x14">
            <control shapeId="10290" r:id="rId47" name="Check Box 50">
              <controlPr defaultSize="0" autoFill="0" autoLine="0" autoPict="0">
                <anchor moveWithCells="1">
                  <from>
                    <xdr:col>1</xdr:col>
                    <xdr:colOff>0</xdr:colOff>
                    <xdr:row>24</xdr:row>
                    <xdr:rowOff>190500</xdr:rowOff>
                  </from>
                  <to>
                    <xdr:col>1</xdr:col>
                    <xdr:colOff>1047750</xdr:colOff>
                    <xdr:row>25</xdr:row>
                    <xdr:rowOff>247650</xdr:rowOff>
                  </to>
                </anchor>
              </controlPr>
            </control>
          </mc:Choice>
        </mc:AlternateContent>
        <mc:AlternateContent xmlns:mc="http://schemas.openxmlformats.org/markup-compatibility/2006">
          <mc:Choice Requires="x14">
            <control shapeId="10291" r:id="rId48" name="Check Box 51">
              <controlPr defaultSize="0" autoFill="0" autoLine="0" autoPict="0">
                <anchor moveWithCells="1">
                  <from>
                    <xdr:col>3</xdr:col>
                    <xdr:colOff>0</xdr:colOff>
                    <xdr:row>24</xdr:row>
                    <xdr:rowOff>190500</xdr:rowOff>
                  </from>
                  <to>
                    <xdr:col>3</xdr:col>
                    <xdr:colOff>1047750</xdr:colOff>
                    <xdr:row>25</xdr:row>
                    <xdr:rowOff>228600</xdr:rowOff>
                  </to>
                </anchor>
              </controlPr>
            </control>
          </mc:Choice>
        </mc:AlternateContent>
        <mc:AlternateContent xmlns:mc="http://schemas.openxmlformats.org/markup-compatibility/2006">
          <mc:Choice Requires="x14">
            <control shapeId="10292" r:id="rId49" name="Check Box 52">
              <controlPr defaultSize="0" autoFill="0" autoLine="0" autoPict="0">
                <anchor moveWithCells="1">
                  <from>
                    <xdr:col>5</xdr:col>
                    <xdr:colOff>0</xdr:colOff>
                    <xdr:row>24</xdr:row>
                    <xdr:rowOff>190500</xdr:rowOff>
                  </from>
                  <to>
                    <xdr:col>5</xdr:col>
                    <xdr:colOff>1047750</xdr:colOff>
                    <xdr:row>25</xdr:row>
                    <xdr:rowOff>219075</xdr:rowOff>
                  </to>
                </anchor>
              </controlPr>
            </control>
          </mc:Choice>
        </mc:AlternateContent>
        <mc:AlternateContent xmlns:mc="http://schemas.openxmlformats.org/markup-compatibility/2006">
          <mc:Choice Requires="x14">
            <control shapeId="10293" r:id="rId50" name="Check Box 53">
              <controlPr defaultSize="0" autoFill="0" autoLine="0" autoPict="0">
                <anchor moveWithCells="1">
                  <from>
                    <xdr:col>7</xdr:col>
                    <xdr:colOff>0</xdr:colOff>
                    <xdr:row>24</xdr:row>
                    <xdr:rowOff>190500</xdr:rowOff>
                  </from>
                  <to>
                    <xdr:col>7</xdr:col>
                    <xdr:colOff>1047750</xdr:colOff>
                    <xdr:row>25</xdr:row>
                    <xdr:rowOff>209550</xdr:rowOff>
                  </to>
                </anchor>
              </controlPr>
            </control>
          </mc:Choice>
        </mc:AlternateContent>
        <mc:AlternateContent xmlns:mc="http://schemas.openxmlformats.org/markup-compatibility/2006">
          <mc:Choice Requires="x14">
            <control shapeId="10294" r:id="rId51" name="Check Box 54">
              <controlPr defaultSize="0" autoFill="0" autoLine="0" autoPict="0">
                <anchor moveWithCells="1">
                  <from>
                    <xdr:col>1</xdr:col>
                    <xdr:colOff>0</xdr:colOff>
                    <xdr:row>17</xdr:row>
                    <xdr:rowOff>171450</xdr:rowOff>
                  </from>
                  <to>
                    <xdr:col>1</xdr:col>
                    <xdr:colOff>1047750</xdr:colOff>
                    <xdr:row>17</xdr:row>
                    <xdr:rowOff>361950</xdr:rowOff>
                  </to>
                </anchor>
              </controlPr>
            </control>
          </mc:Choice>
        </mc:AlternateContent>
        <mc:AlternateContent xmlns:mc="http://schemas.openxmlformats.org/markup-compatibility/2006">
          <mc:Choice Requires="x14">
            <control shapeId="10295" r:id="rId52" name="Check Box 55">
              <controlPr defaultSize="0" autoFill="0" autoLine="0" autoPict="0">
                <anchor moveWithCells="1">
                  <from>
                    <xdr:col>3</xdr:col>
                    <xdr:colOff>0</xdr:colOff>
                    <xdr:row>17</xdr:row>
                    <xdr:rowOff>171450</xdr:rowOff>
                  </from>
                  <to>
                    <xdr:col>3</xdr:col>
                    <xdr:colOff>1047750</xdr:colOff>
                    <xdr:row>17</xdr:row>
                    <xdr:rowOff>361950</xdr:rowOff>
                  </to>
                </anchor>
              </controlPr>
            </control>
          </mc:Choice>
        </mc:AlternateContent>
        <mc:AlternateContent xmlns:mc="http://schemas.openxmlformats.org/markup-compatibility/2006">
          <mc:Choice Requires="x14">
            <control shapeId="10296" r:id="rId53" name="Check Box 56">
              <controlPr defaultSize="0" autoFill="0" autoLine="0" autoPict="0">
                <anchor moveWithCells="1">
                  <from>
                    <xdr:col>5</xdr:col>
                    <xdr:colOff>19050</xdr:colOff>
                    <xdr:row>17</xdr:row>
                    <xdr:rowOff>0</xdr:rowOff>
                  </from>
                  <to>
                    <xdr:col>5</xdr:col>
                    <xdr:colOff>1066800</xdr:colOff>
                    <xdr:row>17</xdr:row>
                    <xdr:rowOff>342900</xdr:rowOff>
                  </to>
                </anchor>
              </controlPr>
            </control>
          </mc:Choice>
        </mc:AlternateContent>
        <mc:AlternateContent xmlns:mc="http://schemas.openxmlformats.org/markup-compatibility/2006">
          <mc:Choice Requires="x14">
            <control shapeId="10297" r:id="rId54" name="Check Box 57">
              <controlPr defaultSize="0" autoFill="0" autoLine="0" autoPict="0">
                <anchor moveWithCells="1">
                  <from>
                    <xdr:col>1</xdr:col>
                    <xdr:colOff>19050</xdr:colOff>
                    <xdr:row>19</xdr:row>
                    <xdr:rowOff>76200</xdr:rowOff>
                  </from>
                  <to>
                    <xdr:col>1</xdr:col>
                    <xdr:colOff>1066800</xdr:colOff>
                    <xdr:row>19</xdr:row>
                    <xdr:rowOff>266700</xdr:rowOff>
                  </to>
                </anchor>
              </controlPr>
            </control>
          </mc:Choice>
        </mc:AlternateContent>
        <mc:AlternateContent xmlns:mc="http://schemas.openxmlformats.org/markup-compatibility/2006">
          <mc:Choice Requires="x14">
            <control shapeId="10298" r:id="rId55" name="Check Box 58">
              <controlPr defaultSize="0" autoFill="0" autoLine="0" autoPict="0">
                <anchor moveWithCells="1">
                  <from>
                    <xdr:col>0</xdr:col>
                    <xdr:colOff>209550</xdr:colOff>
                    <xdr:row>55</xdr:row>
                    <xdr:rowOff>76200</xdr:rowOff>
                  </from>
                  <to>
                    <xdr:col>1</xdr:col>
                    <xdr:colOff>1028700</xdr:colOff>
                    <xdr:row>56</xdr:row>
                    <xdr:rowOff>114300</xdr:rowOff>
                  </to>
                </anchor>
              </controlPr>
            </control>
          </mc:Choice>
        </mc:AlternateContent>
        <mc:AlternateContent xmlns:mc="http://schemas.openxmlformats.org/markup-compatibility/2006">
          <mc:Choice Requires="x14">
            <control shapeId="10299" r:id="rId56" name="Check Box 59">
              <controlPr defaultSize="0" autoFill="0" autoLine="0" autoPict="0">
                <anchor moveWithCells="1">
                  <from>
                    <xdr:col>1</xdr:col>
                    <xdr:colOff>19050</xdr:colOff>
                    <xdr:row>52</xdr:row>
                    <xdr:rowOff>95250</xdr:rowOff>
                  </from>
                  <to>
                    <xdr:col>1</xdr:col>
                    <xdr:colOff>1047750</xdr:colOff>
                    <xdr:row>52</xdr:row>
                    <xdr:rowOff>285750</xdr:rowOff>
                  </to>
                </anchor>
              </controlPr>
            </control>
          </mc:Choice>
        </mc:AlternateContent>
        <mc:AlternateContent xmlns:mc="http://schemas.openxmlformats.org/markup-compatibility/2006">
          <mc:Choice Requires="x14">
            <control shapeId="10300" r:id="rId57" name="Check Box 60">
              <controlPr defaultSize="0" autoFill="0" autoLine="0" autoPict="0">
                <anchor moveWithCells="1">
                  <from>
                    <xdr:col>1</xdr:col>
                    <xdr:colOff>19050</xdr:colOff>
                    <xdr:row>53</xdr:row>
                    <xdr:rowOff>57150</xdr:rowOff>
                  </from>
                  <to>
                    <xdr:col>1</xdr:col>
                    <xdr:colOff>1047750</xdr:colOff>
                    <xdr:row>55</xdr:row>
                    <xdr:rowOff>19050</xdr:rowOff>
                  </to>
                </anchor>
              </controlPr>
            </control>
          </mc:Choice>
        </mc:AlternateContent>
        <mc:AlternateContent xmlns:mc="http://schemas.openxmlformats.org/markup-compatibility/2006">
          <mc:Choice Requires="x14">
            <control shapeId="10301" r:id="rId58" name="Check Box 61">
              <controlPr defaultSize="0" autoFill="0" autoLine="0" autoPict="0">
                <anchor moveWithCells="1">
                  <from>
                    <xdr:col>3</xdr:col>
                    <xdr:colOff>0</xdr:colOff>
                    <xdr:row>52</xdr:row>
                    <xdr:rowOff>114300</xdr:rowOff>
                  </from>
                  <to>
                    <xdr:col>3</xdr:col>
                    <xdr:colOff>1028700</xdr:colOff>
                    <xdr:row>52</xdr:row>
                    <xdr:rowOff>285750</xdr:rowOff>
                  </to>
                </anchor>
              </controlPr>
            </control>
          </mc:Choice>
        </mc:AlternateContent>
        <mc:AlternateContent xmlns:mc="http://schemas.openxmlformats.org/markup-compatibility/2006">
          <mc:Choice Requires="x14">
            <control shapeId="10302" r:id="rId59" name="Check Box 62">
              <controlPr defaultSize="0" autoFill="0" autoLine="0" autoPict="0">
                <anchor moveWithCells="1">
                  <from>
                    <xdr:col>3</xdr:col>
                    <xdr:colOff>19050</xdr:colOff>
                    <xdr:row>53</xdr:row>
                    <xdr:rowOff>76200</xdr:rowOff>
                  </from>
                  <to>
                    <xdr:col>3</xdr:col>
                    <xdr:colOff>1066800</xdr:colOff>
                    <xdr:row>55</xdr:row>
                    <xdr:rowOff>19050</xdr:rowOff>
                  </to>
                </anchor>
              </controlPr>
            </control>
          </mc:Choice>
        </mc:AlternateContent>
        <mc:AlternateContent xmlns:mc="http://schemas.openxmlformats.org/markup-compatibility/2006">
          <mc:Choice Requires="x14">
            <control shapeId="10303" r:id="rId60" name="Check Box 63">
              <controlPr defaultSize="0" autoFill="0" autoLine="0" autoPict="0">
                <anchor moveWithCells="1">
                  <from>
                    <xdr:col>3</xdr:col>
                    <xdr:colOff>38100</xdr:colOff>
                    <xdr:row>55</xdr:row>
                    <xdr:rowOff>76200</xdr:rowOff>
                  </from>
                  <to>
                    <xdr:col>3</xdr:col>
                    <xdr:colOff>1066800</xdr:colOff>
                    <xdr:row>56</xdr:row>
                    <xdr:rowOff>114300</xdr:rowOff>
                  </to>
                </anchor>
              </controlPr>
            </control>
          </mc:Choice>
        </mc:AlternateContent>
        <mc:AlternateContent xmlns:mc="http://schemas.openxmlformats.org/markup-compatibility/2006">
          <mc:Choice Requires="x14">
            <control shapeId="10304" r:id="rId61" name="Check Box 64">
              <controlPr defaultSize="0" autoFill="0" autoLine="0" autoPict="0">
                <anchor moveWithCells="1">
                  <from>
                    <xdr:col>5</xdr:col>
                    <xdr:colOff>38100</xdr:colOff>
                    <xdr:row>52</xdr:row>
                    <xdr:rowOff>76200</xdr:rowOff>
                  </from>
                  <to>
                    <xdr:col>5</xdr:col>
                    <xdr:colOff>1085850</xdr:colOff>
                    <xdr:row>52</xdr:row>
                    <xdr:rowOff>285750</xdr:rowOff>
                  </to>
                </anchor>
              </controlPr>
            </control>
          </mc:Choice>
        </mc:AlternateContent>
        <mc:AlternateContent xmlns:mc="http://schemas.openxmlformats.org/markup-compatibility/2006">
          <mc:Choice Requires="x14">
            <control shapeId="10305" r:id="rId62" name="Check Box 65">
              <controlPr defaultSize="0" autoFill="0" autoLine="0" autoPict="0">
                <anchor moveWithCells="1">
                  <from>
                    <xdr:col>5</xdr:col>
                    <xdr:colOff>38100</xdr:colOff>
                    <xdr:row>53</xdr:row>
                    <xdr:rowOff>0</xdr:rowOff>
                  </from>
                  <to>
                    <xdr:col>5</xdr:col>
                    <xdr:colOff>1066800</xdr:colOff>
                    <xdr:row>55</xdr:row>
                    <xdr:rowOff>19050</xdr:rowOff>
                  </to>
                </anchor>
              </controlPr>
            </control>
          </mc:Choice>
        </mc:AlternateContent>
        <mc:AlternateContent xmlns:mc="http://schemas.openxmlformats.org/markup-compatibility/2006">
          <mc:Choice Requires="x14">
            <control shapeId="10306" r:id="rId63" name="Check Box 66">
              <controlPr defaultSize="0" autoFill="0" autoLine="0" autoPict="0">
                <anchor moveWithCells="1">
                  <from>
                    <xdr:col>1</xdr:col>
                    <xdr:colOff>0</xdr:colOff>
                    <xdr:row>27</xdr:row>
                    <xdr:rowOff>228600</xdr:rowOff>
                  </from>
                  <to>
                    <xdr:col>1</xdr:col>
                    <xdr:colOff>1047750</xdr:colOff>
                    <xdr:row>28</xdr:row>
                    <xdr:rowOff>190500</xdr:rowOff>
                  </to>
                </anchor>
              </controlPr>
            </control>
          </mc:Choice>
        </mc:AlternateContent>
        <mc:AlternateContent xmlns:mc="http://schemas.openxmlformats.org/markup-compatibility/2006">
          <mc:Choice Requires="x14">
            <control shapeId="10307" r:id="rId64" name="Check Box 67">
              <controlPr defaultSize="0" autoFill="0" autoLine="0" autoPict="0">
                <anchor moveWithCells="1">
                  <from>
                    <xdr:col>3</xdr:col>
                    <xdr:colOff>0</xdr:colOff>
                    <xdr:row>27</xdr:row>
                    <xdr:rowOff>228600</xdr:rowOff>
                  </from>
                  <to>
                    <xdr:col>3</xdr:col>
                    <xdr:colOff>1047750</xdr:colOff>
                    <xdr:row>28</xdr:row>
                    <xdr:rowOff>190500</xdr:rowOff>
                  </to>
                </anchor>
              </controlPr>
            </control>
          </mc:Choice>
        </mc:AlternateContent>
        <mc:AlternateContent xmlns:mc="http://schemas.openxmlformats.org/markup-compatibility/2006">
          <mc:Choice Requires="x14">
            <control shapeId="10308" r:id="rId65" name="Check Box 68">
              <controlPr defaultSize="0" autoFill="0" autoLine="0" autoPict="0">
                <anchor moveWithCells="1">
                  <from>
                    <xdr:col>5</xdr:col>
                    <xdr:colOff>0</xdr:colOff>
                    <xdr:row>27</xdr:row>
                    <xdr:rowOff>228600</xdr:rowOff>
                  </from>
                  <to>
                    <xdr:col>5</xdr:col>
                    <xdr:colOff>1047750</xdr:colOff>
                    <xdr:row>28</xdr:row>
                    <xdr:rowOff>228600</xdr:rowOff>
                  </to>
                </anchor>
              </controlPr>
            </control>
          </mc:Choice>
        </mc:AlternateContent>
        <mc:AlternateContent xmlns:mc="http://schemas.openxmlformats.org/markup-compatibility/2006">
          <mc:Choice Requires="x14">
            <control shapeId="10309" r:id="rId66" name="Check Box 69">
              <controlPr defaultSize="0" autoFill="0" autoLine="0" autoPict="0">
                <anchor moveWithCells="1">
                  <from>
                    <xdr:col>6</xdr:col>
                    <xdr:colOff>1752600</xdr:colOff>
                    <xdr:row>27</xdr:row>
                    <xdr:rowOff>228600</xdr:rowOff>
                  </from>
                  <to>
                    <xdr:col>7</xdr:col>
                    <xdr:colOff>1047750</xdr:colOff>
                    <xdr:row>28</xdr:row>
                    <xdr:rowOff>228600</xdr:rowOff>
                  </to>
                </anchor>
              </controlPr>
            </control>
          </mc:Choice>
        </mc:AlternateContent>
        <mc:AlternateContent xmlns:mc="http://schemas.openxmlformats.org/markup-compatibility/2006">
          <mc:Choice Requires="x14">
            <control shapeId="10310" r:id="rId67" name="Check Box 70">
              <controlPr defaultSize="0" autoFill="0" autoLine="0" autoPict="0">
                <anchor moveWithCells="1">
                  <from>
                    <xdr:col>1</xdr:col>
                    <xdr:colOff>0</xdr:colOff>
                    <xdr:row>30</xdr:row>
                    <xdr:rowOff>171450</xdr:rowOff>
                  </from>
                  <to>
                    <xdr:col>1</xdr:col>
                    <xdr:colOff>1047750</xdr:colOff>
                    <xdr:row>31</xdr:row>
                    <xdr:rowOff>209550</xdr:rowOff>
                  </to>
                </anchor>
              </controlPr>
            </control>
          </mc:Choice>
        </mc:AlternateContent>
        <mc:AlternateContent xmlns:mc="http://schemas.openxmlformats.org/markup-compatibility/2006">
          <mc:Choice Requires="x14">
            <control shapeId="10311" r:id="rId68" name="Check Box 71">
              <controlPr defaultSize="0" autoFill="0" autoLine="0" autoPict="0">
                <anchor moveWithCells="1">
                  <from>
                    <xdr:col>3</xdr:col>
                    <xdr:colOff>0</xdr:colOff>
                    <xdr:row>30</xdr:row>
                    <xdr:rowOff>171450</xdr:rowOff>
                  </from>
                  <to>
                    <xdr:col>3</xdr:col>
                    <xdr:colOff>1047750</xdr:colOff>
                    <xdr:row>31</xdr:row>
                    <xdr:rowOff>228600</xdr:rowOff>
                  </to>
                </anchor>
              </controlPr>
            </control>
          </mc:Choice>
        </mc:AlternateContent>
        <mc:AlternateContent xmlns:mc="http://schemas.openxmlformats.org/markup-compatibility/2006">
          <mc:Choice Requires="x14">
            <control shapeId="10312" r:id="rId69" name="Check Box 72">
              <controlPr defaultSize="0" autoFill="0" autoLine="0" autoPict="0">
                <anchor moveWithCells="1">
                  <from>
                    <xdr:col>5</xdr:col>
                    <xdr:colOff>0</xdr:colOff>
                    <xdr:row>30</xdr:row>
                    <xdr:rowOff>171450</xdr:rowOff>
                  </from>
                  <to>
                    <xdr:col>5</xdr:col>
                    <xdr:colOff>1047750</xdr:colOff>
                    <xdr:row>31</xdr:row>
                    <xdr:rowOff>190500</xdr:rowOff>
                  </to>
                </anchor>
              </controlPr>
            </control>
          </mc:Choice>
        </mc:AlternateContent>
        <mc:AlternateContent xmlns:mc="http://schemas.openxmlformats.org/markup-compatibility/2006">
          <mc:Choice Requires="x14">
            <control shapeId="10313" r:id="rId70" name="Check Box 73">
              <controlPr defaultSize="0" autoFill="0" autoLine="0" autoPict="0">
                <anchor moveWithCells="1">
                  <from>
                    <xdr:col>7</xdr:col>
                    <xdr:colOff>0</xdr:colOff>
                    <xdr:row>30</xdr:row>
                    <xdr:rowOff>190500</xdr:rowOff>
                  </from>
                  <to>
                    <xdr:col>7</xdr:col>
                    <xdr:colOff>1047750</xdr:colOff>
                    <xdr:row>31</xdr:row>
                    <xdr:rowOff>228600</xdr:rowOff>
                  </to>
                </anchor>
              </controlPr>
            </control>
          </mc:Choice>
        </mc:AlternateContent>
        <mc:AlternateContent xmlns:mc="http://schemas.openxmlformats.org/markup-compatibility/2006">
          <mc:Choice Requires="x14">
            <control shapeId="10314" r:id="rId71" name="Check Box 74">
              <controlPr defaultSize="0" autoFill="0" autoLine="0" autoPict="0">
                <anchor moveWithCells="1">
                  <from>
                    <xdr:col>1</xdr:col>
                    <xdr:colOff>19050</xdr:colOff>
                    <xdr:row>34</xdr:row>
                    <xdr:rowOff>0</xdr:rowOff>
                  </from>
                  <to>
                    <xdr:col>1</xdr:col>
                    <xdr:colOff>1066800</xdr:colOff>
                    <xdr:row>34</xdr:row>
                    <xdr:rowOff>228600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19050</xdr:colOff>
                    <xdr:row>34</xdr:row>
                    <xdr:rowOff>0</xdr:rowOff>
                  </from>
                  <to>
                    <xdr:col>3</xdr:col>
                    <xdr:colOff>1047750</xdr:colOff>
                    <xdr:row>34</xdr:row>
                    <xdr:rowOff>171450</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5</xdr:col>
                    <xdr:colOff>19050</xdr:colOff>
                    <xdr:row>34</xdr:row>
                    <xdr:rowOff>0</xdr:rowOff>
                  </from>
                  <to>
                    <xdr:col>5</xdr:col>
                    <xdr:colOff>1066800</xdr:colOff>
                    <xdr:row>34</xdr:row>
                    <xdr:rowOff>190500</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7</xdr:col>
                    <xdr:colOff>19050</xdr:colOff>
                    <xdr:row>34</xdr:row>
                    <xdr:rowOff>19050</xdr:rowOff>
                  </from>
                  <to>
                    <xdr:col>7</xdr:col>
                    <xdr:colOff>1066800</xdr:colOff>
                    <xdr:row>34</xdr:row>
                    <xdr:rowOff>228600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1</xdr:col>
                    <xdr:colOff>0</xdr:colOff>
                    <xdr:row>36</xdr:row>
                    <xdr:rowOff>152400</xdr:rowOff>
                  </from>
                  <to>
                    <xdr:col>1</xdr:col>
                    <xdr:colOff>1047750</xdr:colOff>
                    <xdr:row>37</xdr:row>
                    <xdr:rowOff>209550</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0</xdr:colOff>
                    <xdr:row>36</xdr:row>
                    <xdr:rowOff>152400</xdr:rowOff>
                  </from>
                  <to>
                    <xdr:col>3</xdr:col>
                    <xdr:colOff>1047750</xdr:colOff>
                    <xdr:row>37</xdr:row>
                    <xdr:rowOff>219075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5</xdr:col>
                    <xdr:colOff>0</xdr:colOff>
                    <xdr:row>36</xdr:row>
                    <xdr:rowOff>152400</xdr:rowOff>
                  </from>
                  <to>
                    <xdr:col>5</xdr:col>
                    <xdr:colOff>1047750</xdr:colOff>
                    <xdr:row>37</xdr:row>
                    <xdr:rowOff>190500</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7</xdr:col>
                    <xdr:colOff>0</xdr:colOff>
                    <xdr:row>36</xdr:row>
                    <xdr:rowOff>171450</xdr:rowOff>
                  </from>
                  <to>
                    <xdr:col>7</xdr:col>
                    <xdr:colOff>1047750</xdr:colOff>
                    <xdr:row>37</xdr:row>
                    <xdr:rowOff>219075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1</xdr:col>
                    <xdr:colOff>0</xdr:colOff>
                    <xdr:row>39</xdr:row>
                    <xdr:rowOff>171450</xdr:rowOff>
                  </from>
                  <to>
                    <xdr:col>1</xdr:col>
                    <xdr:colOff>1047750</xdr:colOff>
                    <xdr:row>40</xdr:row>
                    <xdr:rowOff>228600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0</xdr:colOff>
                    <xdr:row>39</xdr:row>
                    <xdr:rowOff>171450</xdr:rowOff>
                  </from>
                  <to>
                    <xdr:col>3</xdr:col>
                    <xdr:colOff>1047750</xdr:colOff>
                    <xdr:row>40</xdr:row>
                    <xdr:rowOff>190500</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5</xdr:col>
                    <xdr:colOff>0</xdr:colOff>
                    <xdr:row>39</xdr:row>
                    <xdr:rowOff>171450</xdr:rowOff>
                  </from>
                  <to>
                    <xdr:col>5</xdr:col>
                    <xdr:colOff>1047750</xdr:colOff>
                    <xdr:row>40</xdr:row>
                    <xdr:rowOff>228600</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7</xdr:col>
                    <xdr:colOff>0</xdr:colOff>
                    <xdr:row>39</xdr:row>
                    <xdr:rowOff>171450</xdr:rowOff>
                  </from>
                  <to>
                    <xdr:col>7</xdr:col>
                    <xdr:colOff>1047750</xdr:colOff>
                    <xdr:row>40</xdr:row>
                    <xdr:rowOff>219075</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19050</xdr:colOff>
                    <xdr:row>42</xdr:row>
                    <xdr:rowOff>152400</xdr:rowOff>
                  </from>
                  <to>
                    <xdr:col>3</xdr:col>
                    <xdr:colOff>1066800</xdr:colOff>
                    <xdr:row>43</xdr:row>
                    <xdr:rowOff>190500</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0</xdr:col>
                    <xdr:colOff>209550</xdr:colOff>
                    <xdr:row>42</xdr:row>
                    <xdr:rowOff>171450</xdr:rowOff>
                  </from>
                  <to>
                    <xdr:col>1</xdr:col>
                    <xdr:colOff>1047750</xdr:colOff>
                    <xdr:row>43</xdr:row>
                    <xdr:rowOff>228600</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5</xdr:col>
                    <xdr:colOff>0</xdr:colOff>
                    <xdr:row>42</xdr:row>
                    <xdr:rowOff>171450</xdr:rowOff>
                  </from>
                  <to>
                    <xdr:col>5</xdr:col>
                    <xdr:colOff>1066800</xdr:colOff>
                    <xdr:row>43</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7</xdr:col>
                    <xdr:colOff>19050</xdr:colOff>
                    <xdr:row>42</xdr:row>
                    <xdr:rowOff>171450</xdr:rowOff>
                  </from>
                  <to>
                    <xdr:col>7</xdr:col>
                    <xdr:colOff>1066800</xdr:colOff>
                    <xdr:row>43</xdr:row>
                    <xdr:rowOff>190500</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1</xdr:col>
                    <xdr:colOff>19050</xdr:colOff>
                    <xdr:row>18</xdr:row>
                    <xdr:rowOff>76200</xdr:rowOff>
                  </from>
                  <to>
                    <xdr:col>1</xdr:col>
                    <xdr:colOff>1066800</xdr:colOff>
                    <xdr:row>18</xdr:row>
                    <xdr:rowOff>266700</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19050</xdr:colOff>
                    <xdr:row>18</xdr:row>
                    <xdr:rowOff>76200</xdr:rowOff>
                  </from>
                  <to>
                    <xdr:col>3</xdr:col>
                    <xdr:colOff>1066800</xdr:colOff>
                    <xdr:row>18</xdr:row>
                    <xdr:rowOff>285750</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5</xdr:col>
                    <xdr:colOff>19050</xdr:colOff>
                    <xdr:row>18</xdr:row>
                    <xdr:rowOff>76200</xdr:rowOff>
                  </from>
                  <to>
                    <xdr:col>5</xdr:col>
                    <xdr:colOff>1066800</xdr:colOff>
                    <xdr:row>18</xdr:row>
                    <xdr:rowOff>304800</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5</xdr:col>
                    <xdr:colOff>19050</xdr:colOff>
                    <xdr:row>18</xdr:row>
                    <xdr:rowOff>76200</xdr:rowOff>
                  </from>
                  <to>
                    <xdr:col>5</xdr:col>
                    <xdr:colOff>1066800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8CDBA6841BD48B5B70B43910AA8B9" ma:contentTypeVersion="13" ma:contentTypeDescription="Crée un document." ma:contentTypeScope="" ma:versionID="f2524787098896c868761a3ff82d1462">
  <xsd:schema xmlns:xsd="http://www.w3.org/2001/XMLSchema" xmlns:xs="http://www.w3.org/2001/XMLSchema" xmlns:p="http://schemas.microsoft.com/office/2006/metadata/properties" xmlns:ns2="b109d908-1c21-479b-89e0-93fee672ee73" xmlns:ns3="e85d51ce-5e02-42b0-96eb-45137d10e275" targetNamespace="http://schemas.microsoft.com/office/2006/metadata/properties" ma:root="true" ma:fieldsID="e2ee9e1c638958ec94c4b2e9741d403c" ns2:_="" ns3:_="">
    <xsd:import namespace="b109d908-1c21-479b-89e0-93fee672ee73"/>
    <xsd:import namespace="e85d51ce-5e02-42b0-96eb-45137d10e2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Valid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09d908-1c21-479b-89e0-93fee672e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Validation" ma:index="18" nillable="true" ma:displayName="Validation" ma:default="1" ma:format="Dropdown" ma:internalName="Valid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5d51ce-5e02-42b0-96eb-45137d10e275"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lidation xmlns="b109d908-1c21-479b-89e0-93fee672ee73">true</Valid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0A118-7C32-48FD-BF5C-1BC9BD5C0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09d908-1c21-479b-89e0-93fee672ee73"/>
    <ds:schemaRef ds:uri="e85d51ce-5e02-42b0-96eb-45137d10e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F80579-7924-47C4-A511-2F7A6986ED0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b109d908-1c21-479b-89e0-93fee672ee73"/>
    <ds:schemaRef ds:uri="http://purl.org/dc/terms/"/>
    <ds:schemaRef ds:uri="e85d51ce-5e02-42b0-96eb-45137d10e2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A25DE51-21C7-4250-87F0-BE32062F4B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12</vt:i4>
      </vt:variant>
    </vt:vector>
  </HeadingPairs>
  <TitlesOfParts>
    <vt:vector size="31" baseType="lpstr">
      <vt:lpstr>EMPL. INTERV. D1</vt:lpstr>
      <vt:lpstr>EMPL. INTERV. D2</vt:lpstr>
      <vt:lpstr>TAM INTERV. D1</vt:lpstr>
      <vt:lpstr>TAM INTERV. D2</vt:lpstr>
      <vt:lpstr>CADRE INTERV. D1</vt:lpstr>
      <vt:lpstr>CADRE INTERV. D2</vt:lpstr>
      <vt:lpstr>EMPL. SUPPORT D1</vt:lpstr>
      <vt:lpstr>EMPL. SUPPORT D2</vt:lpstr>
      <vt:lpstr>TAM SUPPORT D1</vt:lpstr>
      <vt:lpstr>TAM SUPPORT D2</vt:lpstr>
      <vt:lpstr>CADRE SUPPORT. D1</vt:lpstr>
      <vt:lpstr>CADRE SUPPORT. D2</vt:lpstr>
      <vt:lpstr>FI cadre degré 1</vt:lpstr>
      <vt:lpstr>FI cadre degré 2</vt:lpstr>
      <vt:lpstr>FS Employés degré 1</vt:lpstr>
      <vt:lpstr>FS Employés degré 2</vt:lpstr>
      <vt:lpstr>test comptable FS TAM D2 V2204</vt:lpstr>
      <vt:lpstr>Test Resp Sect FS TAM D2 V2204</vt:lpstr>
      <vt:lpstr>FS Cadre degré 2</vt:lpstr>
      <vt:lpstr>'CADRE INTERV. D1'!Zone_d_impression</vt:lpstr>
      <vt:lpstr>'CADRE SUPPORT. D1'!Zone_d_impression</vt:lpstr>
      <vt:lpstr>'CADRE SUPPORT. D2'!Zone_d_impression</vt:lpstr>
      <vt:lpstr>'EMPL. INTERV. D1'!Zone_d_impression</vt:lpstr>
      <vt:lpstr>'EMPL. INTERV. D2'!Zone_d_impression</vt:lpstr>
      <vt:lpstr>'EMPL. SUPPORT D1'!Zone_d_impression</vt:lpstr>
      <vt:lpstr>'EMPL. SUPPORT D2'!Zone_d_impression</vt:lpstr>
      <vt:lpstr>'FS Employés degré 1'!Zone_d_impression</vt:lpstr>
      <vt:lpstr>'TAM INTERV. D1'!Zone_d_impression</vt:lpstr>
      <vt:lpstr>'TAM INTERV. D2'!Zone_d_impression</vt:lpstr>
      <vt:lpstr>'TAM SUPPORT D1'!Zone_d_impression</vt:lpstr>
      <vt:lpstr>'TAM SUPPORT D2'!Zone_d_impression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Habert, Bernard</dc:creator>
  <cp:keywords/>
  <dc:description/>
  <cp:lastModifiedBy>Anne COUSIN</cp:lastModifiedBy>
  <cp:revision/>
  <cp:lastPrinted>2023-03-12T18:58:22Z</cp:lastPrinted>
  <dcterms:created xsi:type="dcterms:W3CDTF">2014-09-02T06:33:00Z</dcterms:created>
  <dcterms:modified xsi:type="dcterms:W3CDTF">2023-03-17T09:23:20Z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0x010100B308CDBA6841BD48B5B70B43910AA8B9</vt:lpwstr>
  </property>
</Properties>
</file>